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ia.barrera\Documents\DOCUMENTOS SBG\TRANSPARENCIA PROACTIVA\TPROACTIVA-2018\"/>
    </mc:Choice>
  </mc:AlternateContent>
  <workbookProtection workbookAlgorithmName="SHA-512" workbookHashValue="dTQ52GD+ce5pWGZYwIc+1cqs8Wsbt6pTkL1n16NfWU1NfV/s1SMtUO1PP9idLU/EbdWYmUg3/9B6diFMSiGxIQ==" workbookSaltValue="4SeDec9mimVjqWf+ZLJ3XQ==" workbookSpinCount="100000" lockStructure="1"/>
  <bookViews>
    <workbookView xWindow="-60" yWindow="840" windowWidth="48840" windowHeight="1644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5" i="1" l="1"/>
  <c r="AK15" i="1" s="1"/>
  <c r="AI15" i="1"/>
  <c r="AJ15" i="1"/>
  <c r="AH14" i="1"/>
  <c r="AI14" i="1"/>
  <c r="AJ14" i="1"/>
  <c r="AI13" i="1"/>
  <c r="AJ13" i="1"/>
  <c r="AH13" i="1"/>
  <c r="AG14" i="1"/>
  <c r="AK14" i="1" s="1"/>
  <c r="AG15" i="1"/>
  <c r="AG12" i="1"/>
  <c r="AG13" i="1"/>
  <c r="AF15" i="1"/>
  <c r="AF14" i="1"/>
  <c r="AF13" i="1"/>
  <c r="AA15" i="1"/>
  <c r="AA14" i="1"/>
  <c r="AA13" i="1"/>
  <c r="AI16" i="1"/>
  <c r="AE16" i="1"/>
  <c r="AD16" i="1"/>
  <c r="AC16" i="1"/>
  <c r="AB16" i="1"/>
  <c r="Z16" i="1"/>
  <c r="Y16" i="1"/>
  <c r="X16" i="1"/>
  <c r="AA16" i="1" s="1"/>
  <c r="W16" i="1"/>
  <c r="U16" i="1"/>
  <c r="T16" i="1"/>
  <c r="S16" i="1"/>
  <c r="V16" i="1" s="1"/>
  <c r="R16" i="1"/>
  <c r="P16" i="1"/>
  <c r="O16" i="1"/>
  <c r="N16" i="1"/>
  <c r="Q16" i="1" s="1"/>
  <c r="M16" i="1"/>
  <c r="V15" i="1"/>
  <c r="V14" i="1"/>
  <c r="V13" i="1"/>
  <c r="Q15" i="1"/>
  <c r="Q14" i="1"/>
  <c r="Q13" i="1"/>
  <c r="K16" i="1"/>
  <c r="J16" i="1"/>
  <c r="I16" i="1"/>
  <c r="H16" i="1"/>
  <c r="L16" i="1" s="1"/>
  <c r="L15" i="1"/>
  <c r="L14" i="1"/>
  <c r="L13" i="1"/>
  <c r="C16" i="1"/>
  <c r="D16" i="1"/>
  <c r="F16" i="1"/>
  <c r="E16" i="1"/>
  <c r="G14" i="1"/>
  <c r="G15" i="1"/>
  <c r="G13" i="1"/>
  <c r="AK13" i="1" l="1"/>
  <c r="AJ16" i="1"/>
  <c r="AH16" i="1"/>
  <c r="AG16" i="1"/>
  <c r="AK16" i="1" s="1"/>
  <c r="AF16" i="1"/>
  <c r="G16" i="1"/>
</calcChain>
</file>

<file path=xl/sharedStrings.xml><?xml version="1.0" encoding="utf-8"?>
<sst xmlns="http://schemas.openxmlformats.org/spreadsheetml/2006/main" count="69" uniqueCount="26">
  <si>
    <t>REPORTE DE PARTICIPACIÓN EN LOS CURSOS EN LÍNEA DIRIGIDOS A SUJETOS REGULADOS</t>
  </si>
  <si>
    <t>DIRECCIÓN GENERAL DE CAPACITACIÓN</t>
  </si>
  <si>
    <t>DIRECCIÓN DE CAPACITACIÓN DE DATOS PERSONALES</t>
  </si>
  <si>
    <t>Año/Mes</t>
  </si>
  <si>
    <t>Introducción a la Ley Federal de Protección de Datos Personales en Posesión de los Particulares</t>
  </si>
  <si>
    <t>Aviso de Privacidad</t>
  </si>
  <si>
    <t>Designación de la Persona o Departamento de Datos Personales</t>
  </si>
  <si>
    <t>Atención a las Solicitudes de Ejercicio de Derechos ARCO</t>
  </si>
  <si>
    <t>Autorregulación en Materia de Protección de Datos Personales</t>
  </si>
  <si>
    <t>Curso en materia de Medidas de Seguridad</t>
  </si>
  <si>
    <t>TOTALES</t>
  </si>
  <si>
    <t>Inscritos por mes 2018</t>
  </si>
  <si>
    <t>Acreditados  por mes 2018</t>
  </si>
  <si>
    <t>total</t>
  </si>
  <si>
    <t>mujeres</t>
  </si>
  <si>
    <t>hombres</t>
  </si>
  <si>
    <t>enero</t>
  </si>
  <si>
    <t>febrero</t>
  </si>
  <si>
    <t>marzo</t>
  </si>
  <si>
    <t>Nota: El CEVINAI se encuentra en funcionamiento las 24 horas del día y los 365 días del año, por lo mismo, la base de datos en la que almacena la información es muy dinámica, es decir, las cifras que registra cambian minuto a minuto por la concurrencia de los usuarios y sus actividades en el CEVINAI. Por este motivo, y por los diversos movimientos que se presentan cuando los usuarios están en el proceso de capacitación, las cifras que se presentan pueden tener algunas variaciones.</t>
  </si>
  <si>
    <t>abril</t>
  </si>
  <si>
    <t>mayo</t>
  </si>
  <si>
    <t>junio</t>
  </si>
  <si>
    <t>PERIODO: ENERO-JUNIO 2018</t>
  </si>
  <si>
    <t>eficiencia terminal por mes 2018</t>
  </si>
  <si>
    <t>1er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</si>
</sst>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2"/>
      <color theme="1"/>
      <name val="Calibri"/>
      <family val="2"/>
      <scheme val="minor"/>
    </font>
    <font>
      <b/>
      <sz val="11"/>
      <name val="Segoe UI Emoji"/>
      <family val="2"/>
    </font>
    <font>
      <sz val="11"/>
      <color rgb="FF000000"/>
      <name val="Segoe UI Black"/>
      <family val="2"/>
    </font>
    <font>
      <sz val="12"/>
      <color theme="1"/>
      <name val="Calibri"/>
      <family val="2"/>
    </font>
    <font>
      <sz val="11"/>
      <name val="Segoe UI Light"/>
      <family val="2"/>
    </font>
    <font>
      <b/>
      <sz val="18"/>
      <color rgb="FF7030A0"/>
      <name val="Calibri Light"/>
      <family val="2"/>
    </font>
    <font>
      <b/>
      <sz val="11"/>
      <color rgb="FF7030A0"/>
      <name val="Calibri Light"/>
      <family val="2"/>
    </font>
    <font>
      <b/>
      <sz val="11"/>
      <name val="Segoe UI Light"/>
      <family val="2"/>
    </font>
    <font>
      <b/>
      <sz val="10"/>
      <color rgb="FFFFFFFF"/>
      <name val="Segoe UI Light"/>
      <family val="2"/>
    </font>
    <font>
      <b/>
      <sz val="12"/>
      <color rgb="FFFFFFFF"/>
      <name val="Segoe UI Light"/>
      <family val="2"/>
    </font>
    <font>
      <b/>
      <sz val="9"/>
      <color rgb="FFFFFFFF"/>
      <name val="Segoe UI Light"/>
      <family val="2"/>
    </font>
    <font>
      <sz val="9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Segoe UI Light"/>
      <family val="2"/>
    </font>
    <font>
      <b/>
      <sz val="8"/>
      <color rgb="FFFFFFFF"/>
      <name val="Arial"/>
      <family val="2"/>
    </font>
    <font>
      <b/>
      <sz val="20"/>
      <color rgb="FF000000"/>
      <name val="Arial"/>
      <family val="2"/>
    </font>
    <font>
      <b/>
      <sz val="10"/>
      <color rgb="FF0D0D0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674D8D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666699"/>
        <bgColor rgb="FF000000"/>
      </patternFill>
    </fill>
    <fill>
      <patternFill patternType="solid">
        <fgColor rgb="FF305496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806000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rgb="FFAEAAAA"/>
      </bottom>
      <diagonal/>
    </border>
    <border>
      <left style="thin">
        <color rgb="FFE7E6E6"/>
      </left>
      <right/>
      <top style="thin">
        <color rgb="FFE7E6E6"/>
      </top>
      <bottom style="thin">
        <color rgb="FFAEAAAA"/>
      </bottom>
      <diagonal/>
    </border>
    <border>
      <left/>
      <right style="thin">
        <color rgb="FFE7E6E6"/>
      </right>
      <top style="thin">
        <color rgb="FFE7E6E6"/>
      </top>
      <bottom style="thin">
        <color rgb="FFAEAAAA"/>
      </bottom>
      <diagonal/>
    </border>
    <border>
      <left/>
      <right/>
      <top style="thin">
        <color rgb="FFE7E6E6"/>
      </top>
      <bottom/>
      <diagonal/>
    </border>
    <border>
      <left/>
      <right style="thin">
        <color rgb="FFE7E6E6"/>
      </right>
      <top style="thin">
        <color rgb="FFE7E6E6"/>
      </top>
      <bottom/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/>
      <right/>
      <top/>
      <bottom style="thin">
        <color rgb="FFAEAAAA"/>
      </bottom>
      <diagonal/>
    </border>
    <border>
      <left/>
      <right style="thin">
        <color rgb="FFE7E6E6"/>
      </right>
      <top/>
      <bottom style="thin">
        <color rgb="FFAEAAAA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EAAAA"/>
      </left>
      <right style="thin">
        <color rgb="FFAEAAAA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5" fontId="8" fillId="6" borderId="11" xfId="0" applyNumberFormat="1" applyFont="1" applyFill="1" applyBorder="1" applyAlignment="1">
      <alignment horizontal="center" vertical="center" wrapText="1"/>
    </xf>
    <xf numFmtId="15" fontId="8" fillId="7" borderId="11" xfId="0" applyNumberFormat="1" applyFont="1" applyFill="1" applyBorder="1" applyAlignment="1">
      <alignment horizontal="center" vertical="center" wrapText="1"/>
    </xf>
    <xf numFmtId="15" fontId="8" fillId="8" borderId="11" xfId="0" applyNumberFormat="1" applyFont="1" applyFill="1" applyBorder="1" applyAlignment="1">
      <alignment horizontal="center" vertical="center" wrapText="1"/>
    </xf>
    <xf numFmtId="15" fontId="8" fillId="9" borderId="11" xfId="0" applyNumberFormat="1" applyFont="1" applyFill="1" applyBorder="1" applyAlignment="1">
      <alignment horizontal="center" vertical="center" wrapText="1"/>
    </xf>
    <xf numFmtId="15" fontId="13" fillId="0" borderId="11" xfId="0" applyNumberFormat="1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 vertical="center"/>
    </xf>
    <xf numFmtId="15" fontId="13" fillId="0" borderId="14" xfId="0" applyNumberFormat="1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center"/>
    </xf>
    <xf numFmtId="3" fontId="8" fillId="6" borderId="15" xfId="0" applyNumberFormat="1" applyFont="1" applyFill="1" applyBorder="1" applyAlignment="1">
      <alignment horizontal="center"/>
    </xf>
    <xf numFmtId="3" fontId="8" fillId="7" borderId="15" xfId="0" applyNumberFormat="1" applyFont="1" applyFill="1" applyBorder="1" applyAlignment="1">
      <alignment horizontal="center"/>
    </xf>
    <xf numFmtId="3" fontId="8" fillId="8" borderId="15" xfId="0" applyNumberFormat="1" applyFont="1" applyFill="1" applyBorder="1" applyAlignment="1">
      <alignment horizontal="center"/>
    </xf>
    <xf numFmtId="3" fontId="8" fillId="9" borderId="15" xfId="0" applyNumberFormat="1" applyFont="1" applyFill="1" applyBorder="1" applyAlignment="1">
      <alignment horizontal="center"/>
    </xf>
    <xf numFmtId="164" fontId="8" fillId="5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255"/>
    </xf>
    <xf numFmtId="15" fontId="13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13" fillId="0" borderId="17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16" xfId="0" applyFont="1" applyFill="1" applyBorder="1" applyAlignment="1">
      <alignment horizontal="center" vertical="center" textRotation="255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zoomScale="110" zoomScaleNormal="110" workbookViewId="0">
      <selection activeCell="C18" sqref="C18"/>
    </sheetView>
  </sheetViews>
  <sheetFormatPr baseColWidth="10" defaultColWidth="10.625" defaultRowHeight="15.75" x14ac:dyDescent="0.25"/>
  <cols>
    <col min="1" max="1" width="6.5" style="3" customWidth="1"/>
    <col min="2" max="2" width="10" style="3" customWidth="1"/>
    <col min="3" max="3" width="10.625" style="3"/>
    <col min="4" max="6" width="12.125" style="3" customWidth="1"/>
    <col min="7" max="33" width="10.625" style="3"/>
    <col min="34" max="36" width="11.375" style="3" customWidth="1"/>
    <col min="37" max="37" width="10.625" style="3"/>
    <col min="38" max="56" width="10.875" style="3" customWidth="1"/>
    <col min="57" max="57" width="3.5" style="3" customWidth="1"/>
    <col min="58" max="58" width="10" style="3" customWidth="1"/>
    <col min="59" max="59" width="12.625" style="3" customWidth="1"/>
    <col min="60" max="74" width="10.625" style="3"/>
    <col min="75" max="75" width="11.625" style="3" customWidth="1"/>
    <col min="76" max="78" width="12.125" style="3" customWidth="1"/>
    <col min="79" max="79" width="12" style="3" customWidth="1"/>
    <col min="80" max="193" width="10.625" style="3"/>
    <col min="194" max="194" width="6.5" style="3" customWidth="1"/>
    <col min="195" max="195" width="10" style="3" customWidth="1"/>
    <col min="196" max="198" width="10.625" style="3"/>
    <col min="199" max="201" width="12.125" style="3" customWidth="1"/>
    <col min="202" max="289" width="10.625" style="3"/>
    <col min="290" max="292" width="11.375" style="3" customWidth="1"/>
    <col min="293" max="293" width="10.625" style="3"/>
    <col min="294" max="312" width="10.875" style="3" customWidth="1"/>
    <col min="313" max="313" width="3.5" style="3" customWidth="1"/>
    <col min="314" max="314" width="10" style="3" customWidth="1"/>
    <col min="315" max="315" width="12.625" style="3" customWidth="1"/>
    <col min="316" max="330" width="10.625" style="3"/>
    <col min="331" max="331" width="11.625" style="3" customWidth="1"/>
    <col min="332" max="334" width="12.125" style="3" customWidth="1"/>
    <col min="335" max="335" width="12" style="3" customWidth="1"/>
    <col min="336" max="449" width="10.625" style="3"/>
    <col min="450" max="450" width="6.5" style="3" customWidth="1"/>
    <col min="451" max="451" width="10" style="3" customWidth="1"/>
    <col min="452" max="454" width="10.625" style="3"/>
    <col min="455" max="457" width="12.125" style="3" customWidth="1"/>
    <col min="458" max="545" width="10.625" style="3"/>
    <col min="546" max="548" width="11.375" style="3" customWidth="1"/>
    <col min="549" max="549" width="10.625" style="3"/>
    <col min="550" max="568" width="10.875" style="3" customWidth="1"/>
    <col min="569" max="569" width="3.5" style="3" customWidth="1"/>
    <col min="570" max="570" width="10" style="3" customWidth="1"/>
    <col min="571" max="571" width="12.625" style="3" customWidth="1"/>
    <col min="572" max="586" width="10.625" style="3"/>
    <col min="587" max="587" width="11.625" style="3" customWidth="1"/>
    <col min="588" max="590" width="12.125" style="3" customWidth="1"/>
    <col min="591" max="591" width="12" style="3" customWidth="1"/>
    <col min="592" max="705" width="10.625" style="3"/>
    <col min="706" max="706" width="6.5" style="3" customWidth="1"/>
    <col min="707" max="707" width="10" style="3" customWidth="1"/>
    <col min="708" max="710" width="10.625" style="3"/>
    <col min="711" max="713" width="12.125" style="3" customWidth="1"/>
    <col min="714" max="801" width="10.625" style="3"/>
    <col min="802" max="804" width="11.375" style="3" customWidth="1"/>
    <col min="805" max="805" width="10.625" style="3"/>
    <col min="806" max="824" width="10.875" style="3" customWidth="1"/>
    <col min="825" max="825" width="3.5" style="3" customWidth="1"/>
    <col min="826" max="826" width="10" style="3" customWidth="1"/>
    <col min="827" max="827" width="12.625" style="3" customWidth="1"/>
    <col min="828" max="842" width="10.625" style="3"/>
    <col min="843" max="843" width="11.625" style="3" customWidth="1"/>
    <col min="844" max="846" width="12.125" style="3" customWidth="1"/>
    <col min="847" max="847" width="12" style="3" customWidth="1"/>
    <col min="848" max="961" width="10.625" style="3"/>
    <col min="962" max="962" width="6.5" style="3" customWidth="1"/>
    <col min="963" max="963" width="10" style="3" customWidth="1"/>
    <col min="964" max="966" width="10.625" style="3"/>
    <col min="967" max="969" width="12.125" style="3" customWidth="1"/>
    <col min="970" max="1057" width="10.625" style="3"/>
    <col min="1058" max="1060" width="11.375" style="3" customWidth="1"/>
    <col min="1061" max="1061" width="10.625" style="3"/>
    <col min="1062" max="1080" width="10.875" style="3" customWidth="1"/>
    <col min="1081" max="1081" width="3.5" style="3" customWidth="1"/>
    <col min="1082" max="1082" width="10" style="3" customWidth="1"/>
    <col min="1083" max="1083" width="12.625" style="3" customWidth="1"/>
    <col min="1084" max="1098" width="10.625" style="3"/>
    <col min="1099" max="1099" width="11.625" style="3" customWidth="1"/>
    <col min="1100" max="1102" width="12.125" style="3" customWidth="1"/>
    <col min="1103" max="1103" width="12" style="3" customWidth="1"/>
    <col min="1104" max="1217" width="10.625" style="3"/>
    <col min="1218" max="1218" width="6.5" style="3" customWidth="1"/>
    <col min="1219" max="1219" width="10" style="3" customWidth="1"/>
    <col min="1220" max="1222" width="10.625" style="3"/>
    <col min="1223" max="1225" width="12.125" style="3" customWidth="1"/>
    <col min="1226" max="1313" width="10.625" style="3"/>
    <col min="1314" max="1316" width="11.375" style="3" customWidth="1"/>
    <col min="1317" max="1317" width="10.625" style="3"/>
    <col min="1318" max="1336" width="10.875" style="3" customWidth="1"/>
    <col min="1337" max="1337" width="3.5" style="3" customWidth="1"/>
    <col min="1338" max="1338" width="10" style="3" customWidth="1"/>
    <col min="1339" max="1339" width="12.625" style="3" customWidth="1"/>
    <col min="1340" max="1354" width="10.625" style="3"/>
    <col min="1355" max="1355" width="11.625" style="3" customWidth="1"/>
    <col min="1356" max="1358" width="12.125" style="3" customWidth="1"/>
    <col min="1359" max="1359" width="12" style="3" customWidth="1"/>
    <col min="1360" max="1473" width="10.625" style="3"/>
    <col min="1474" max="1474" width="6.5" style="3" customWidth="1"/>
    <col min="1475" max="1475" width="10" style="3" customWidth="1"/>
    <col min="1476" max="1478" width="10.625" style="3"/>
    <col min="1479" max="1481" width="12.125" style="3" customWidth="1"/>
    <col min="1482" max="1569" width="10.625" style="3"/>
    <col min="1570" max="1572" width="11.375" style="3" customWidth="1"/>
    <col min="1573" max="1573" width="10.625" style="3"/>
    <col min="1574" max="1592" width="10.875" style="3" customWidth="1"/>
    <col min="1593" max="1593" width="3.5" style="3" customWidth="1"/>
    <col min="1594" max="1594" width="10" style="3" customWidth="1"/>
    <col min="1595" max="1595" width="12.625" style="3" customWidth="1"/>
    <col min="1596" max="1610" width="10.625" style="3"/>
    <col min="1611" max="1611" width="11.625" style="3" customWidth="1"/>
    <col min="1612" max="1614" width="12.125" style="3" customWidth="1"/>
    <col min="1615" max="1615" width="12" style="3" customWidth="1"/>
    <col min="1616" max="1729" width="10.625" style="3"/>
    <col min="1730" max="1730" width="6.5" style="3" customWidth="1"/>
    <col min="1731" max="1731" width="10" style="3" customWidth="1"/>
    <col min="1732" max="1734" width="10.625" style="3"/>
    <col min="1735" max="1737" width="12.125" style="3" customWidth="1"/>
    <col min="1738" max="1825" width="10.625" style="3"/>
    <col min="1826" max="1828" width="11.375" style="3" customWidth="1"/>
    <col min="1829" max="1829" width="10.625" style="3"/>
    <col min="1830" max="1848" width="10.875" style="3" customWidth="1"/>
    <col min="1849" max="1849" width="3.5" style="3" customWidth="1"/>
    <col min="1850" max="1850" width="10" style="3" customWidth="1"/>
    <col min="1851" max="1851" width="12.625" style="3" customWidth="1"/>
    <col min="1852" max="1866" width="10.625" style="3"/>
    <col min="1867" max="1867" width="11.625" style="3" customWidth="1"/>
    <col min="1868" max="1870" width="12.125" style="3" customWidth="1"/>
    <col min="1871" max="1871" width="12" style="3" customWidth="1"/>
    <col min="1872" max="1985" width="10.625" style="3"/>
    <col min="1986" max="1986" width="6.5" style="3" customWidth="1"/>
    <col min="1987" max="1987" width="10" style="3" customWidth="1"/>
    <col min="1988" max="1990" width="10.625" style="3"/>
    <col min="1991" max="1993" width="12.125" style="3" customWidth="1"/>
    <col min="1994" max="2081" width="10.625" style="3"/>
    <col min="2082" max="2084" width="11.375" style="3" customWidth="1"/>
    <col min="2085" max="2085" width="10.625" style="3"/>
    <col min="2086" max="2104" width="10.875" style="3" customWidth="1"/>
    <col min="2105" max="2105" width="3.5" style="3" customWidth="1"/>
    <col min="2106" max="2106" width="10" style="3" customWidth="1"/>
    <col min="2107" max="2107" width="12.625" style="3" customWidth="1"/>
    <col min="2108" max="2122" width="10.625" style="3"/>
    <col min="2123" max="2123" width="11.625" style="3" customWidth="1"/>
    <col min="2124" max="2126" width="12.125" style="3" customWidth="1"/>
    <col min="2127" max="2127" width="12" style="3" customWidth="1"/>
    <col min="2128" max="2241" width="10.625" style="3"/>
    <col min="2242" max="2242" width="6.5" style="3" customWidth="1"/>
    <col min="2243" max="2243" width="10" style="3" customWidth="1"/>
    <col min="2244" max="2246" width="10.625" style="3"/>
    <col min="2247" max="2249" width="12.125" style="3" customWidth="1"/>
    <col min="2250" max="2337" width="10.625" style="3"/>
    <col min="2338" max="2340" width="11.375" style="3" customWidth="1"/>
    <col min="2341" max="2341" width="10.625" style="3"/>
    <col min="2342" max="2360" width="10.875" style="3" customWidth="1"/>
    <col min="2361" max="2361" width="3.5" style="3" customWidth="1"/>
    <col min="2362" max="2362" width="10" style="3" customWidth="1"/>
    <col min="2363" max="2363" width="12.625" style="3" customWidth="1"/>
    <col min="2364" max="2378" width="10.625" style="3"/>
    <col min="2379" max="2379" width="11.625" style="3" customWidth="1"/>
    <col min="2380" max="2382" width="12.125" style="3" customWidth="1"/>
    <col min="2383" max="2383" width="12" style="3" customWidth="1"/>
    <col min="2384" max="2497" width="10.625" style="3"/>
    <col min="2498" max="2498" width="6.5" style="3" customWidth="1"/>
    <col min="2499" max="2499" width="10" style="3" customWidth="1"/>
    <col min="2500" max="2502" width="10.625" style="3"/>
    <col min="2503" max="2505" width="12.125" style="3" customWidth="1"/>
    <col min="2506" max="2593" width="10.625" style="3"/>
    <col min="2594" max="2596" width="11.375" style="3" customWidth="1"/>
    <col min="2597" max="2597" width="10.625" style="3"/>
    <col min="2598" max="2616" width="10.875" style="3" customWidth="1"/>
    <col min="2617" max="2617" width="3.5" style="3" customWidth="1"/>
    <col min="2618" max="2618" width="10" style="3" customWidth="1"/>
    <col min="2619" max="2619" width="12.625" style="3" customWidth="1"/>
    <col min="2620" max="2634" width="10.625" style="3"/>
    <col min="2635" max="2635" width="11.625" style="3" customWidth="1"/>
    <col min="2636" max="2638" width="12.125" style="3" customWidth="1"/>
    <col min="2639" max="2639" width="12" style="3" customWidth="1"/>
    <col min="2640" max="2753" width="10.625" style="3"/>
    <col min="2754" max="2754" width="6.5" style="3" customWidth="1"/>
    <col min="2755" max="2755" width="10" style="3" customWidth="1"/>
    <col min="2756" max="2758" width="10.625" style="3"/>
    <col min="2759" max="2761" width="12.125" style="3" customWidth="1"/>
    <col min="2762" max="2849" width="10.625" style="3"/>
    <col min="2850" max="2852" width="11.375" style="3" customWidth="1"/>
    <col min="2853" max="2853" width="10.625" style="3"/>
    <col min="2854" max="2872" width="10.875" style="3" customWidth="1"/>
    <col min="2873" max="2873" width="3.5" style="3" customWidth="1"/>
    <col min="2874" max="2874" width="10" style="3" customWidth="1"/>
    <col min="2875" max="2875" width="12.625" style="3" customWidth="1"/>
    <col min="2876" max="2890" width="10.625" style="3"/>
    <col min="2891" max="2891" width="11.625" style="3" customWidth="1"/>
    <col min="2892" max="2894" width="12.125" style="3" customWidth="1"/>
    <col min="2895" max="2895" width="12" style="3" customWidth="1"/>
    <col min="2896" max="3009" width="10.625" style="3"/>
    <col min="3010" max="3010" width="6.5" style="3" customWidth="1"/>
    <col min="3011" max="3011" width="10" style="3" customWidth="1"/>
    <col min="3012" max="3014" width="10.625" style="3"/>
    <col min="3015" max="3017" width="12.125" style="3" customWidth="1"/>
    <col min="3018" max="3105" width="10.625" style="3"/>
    <col min="3106" max="3108" width="11.375" style="3" customWidth="1"/>
    <col min="3109" max="3109" width="10.625" style="3"/>
    <col min="3110" max="3128" width="10.875" style="3" customWidth="1"/>
    <col min="3129" max="3129" width="3.5" style="3" customWidth="1"/>
    <col min="3130" max="3130" width="10" style="3" customWidth="1"/>
    <col min="3131" max="3131" width="12.625" style="3" customWidth="1"/>
    <col min="3132" max="3146" width="10.625" style="3"/>
    <col min="3147" max="3147" width="11.625" style="3" customWidth="1"/>
    <col min="3148" max="3150" width="12.125" style="3" customWidth="1"/>
    <col min="3151" max="3151" width="12" style="3" customWidth="1"/>
    <col min="3152" max="3265" width="10.625" style="3"/>
    <col min="3266" max="3266" width="6.5" style="3" customWidth="1"/>
    <col min="3267" max="3267" width="10" style="3" customWidth="1"/>
    <col min="3268" max="3270" width="10.625" style="3"/>
    <col min="3271" max="3273" width="12.125" style="3" customWidth="1"/>
    <col min="3274" max="3361" width="10.625" style="3"/>
    <col min="3362" max="3364" width="11.375" style="3" customWidth="1"/>
    <col min="3365" max="3365" width="10.625" style="3"/>
    <col min="3366" max="3384" width="10.875" style="3" customWidth="1"/>
    <col min="3385" max="3385" width="3.5" style="3" customWidth="1"/>
    <col min="3386" max="3386" width="10" style="3" customWidth="1"/>
    <col min="3387" max="3387" width="12.625" style="3" customWidth="1"/>
    <col min="3388" max="3402" width="10.625" style="3"/>
    <col min="3403" max="3403" width="11.625" style="3" customWidth="1"/>
    <col min="3404" max="3406" width="12.125" style="3" customWidth="1"/>
    <col min="3407" max="3407" width="12" style="3" customWidth="1"/>
    <col min="3408" max="3521" width="10.625" style="3"/>
    <col min="3522" max="3522" width="6.5" style="3" customWidth="1"/>
    <col min="3523" max="3523" width="10" style="3" customWidth="1"/>
    <col min="3524" max="3526" width="10.625" style="3"/>
    <col min="3527" max="3529" width="12.125" style="3" customWidth="1"/>
    <col min="3530" max="3617" width="10.625" style="3"/>
    <col min="3618" max="3620" width="11.375" style="3" customWidth="1"/>
    <col min="3621" max="3621" width="10.625" style="3"/>
    <col min="3622" max="3640" width="10.875" style="3" customWidth="1"/>
    <col min="3641" max="3641" width="3.5" style="3" customWidth="1"/>
    <col min="3642" max="3642" width="10" style="3" customWidth="1"/>
    <col min="3643" max="3643" width="12.625" style="3" customWidth="1"/>
    <col min="3644" max="3658" width="10.625" style="3"/>
    <col min="3659" max="3659" width="11.625" style="3" customWidth="1"/>
    <col min="3660" max="3662" width="12.125" style="3" customWidth="1"/>
    <col min="3663" max="3663" width="12" style="3" customWidth="1"/>
    <col min="3664" max="3777" width="10.625" style="3"/>
    <col min="3778" max="3778" width="6.5" style="3" customWidth="1"/>
    <col min="3779" max="3779" width="10" style="3" customWidth="1"/>
    <col min="3780" max="3782" width="10.625" style="3"/>
    <col min="3783" max="3785" width="12.125" style="3" customWidth="1"/>
    <col min="3786" max="3873" width="10.625" style="3"/>
    <col min="3874" max="3876" width="11.375" style="3" customWidth="1"/>
    <col min="3877" max="3877" width="10.625" style="3"/>
    <col min="3878" max="3896" width="10.875" style="3" customWidth="1"/>
    <col min="3897" max="3897" width="3.5" style="3" customWidth="1"/>
    <col min="3898" max="3898" width="10" style="3" customWidth="1"/>
    <col min="3899" max="3899" width="12.625" style="3" customWidth="1"/>
    <col min="3900" max="3914" width="10.625" style="3"/>
    <col min="3915" max="3915" width="11.625" style="3" customWidth="1"/>
    <col min="3916" max="3918" width="12.125" style="3" customWidth="1"/>
    <col min="3919" max="3919" width="12" style="3" customWidth="1"/>
    <col min="3920" max="4033" width="10.625" style="3"/>
    <col min="4034" max="4034" width="6.5" style="3" customWidth="1"/>
    <col min="4035" max="4035" width="10" style="3" customWidth="1"/>
    <col min="4036" max="4038" width="10.625" style="3"/>
    <col min="4039" max="4041" width="12.125" style="3" customWidth="1"/>
    <col min="4042" max="4129" width="10.625" style="3"/>
    <col min="4130" max="4132" width="11.375" style="3" customWidth="1"/>
    <col min="4133" max="4133" width="10.625" style="3"/>
    <col min="4134" max="4152" width="10.875" style="3" customWidth="1"/>
    <col min="4153" max="4153" width="3.5" style="3" customWidth="1"/>
    <col min="4154" max="4154" width="10" style="3" customWidth="1"/>
    <col min="4155" max="4155" width="12.625" style="3" customWidth="1"/>
    <col min="4156" max="4170" width="10.625" style="3"/>
    <col min="4171" max="4171" width="11.625" style="3" customWidth="1"/>
    <col min="4172" max="4174" width="12.125" style="3" customWidth="1"/>
    <col min="4175" max="4175" width="12" style="3" customWidth="1"/>
    <col min="4176" max="4289" width="10.625" style="3"/>
    <col min="4290" max="4290" width="6.5" style="3" customWidth="1"/>
    <col min="4291" max="4291" width="10" style="3" customWidth="1"/>
    <col min="4292" max="4294" width="10.625" style="3"/>
    <col min="4295" max="4297" width="12.125" style="3" customWidth="1"/>
    <col min="4298" max="4385" width="10.625" style="3"/>
    <col min="4386" max="4388" width="11.375" style="3" customWidth="1"/>
    <col min="4389" max="4389" width="10.625" style="3"/>
    <col min="4390" max="4408" width="10.875" style="3" customWidth="1"/>
    <col min="4409" max="4409" width="3.5" style="3" customWidth="1"/>
    <col min="4410" max="4410" width="10" style="3" customWidth="1"/>
    <col min="4411" max="4411" width="12.625" style="3" customWidth="1"/>
    <col min="4412" max="4426" width="10.625" style="3"/>
    <col min="4427" max="4427" width="11.625" style="3" customWidth="1"/>
    <col min="4428" max="4430" width="12.125" style="3" customWidth="1"/>
    <col min="4431" max="4431" width="12" style="3" customWidth="1"/>
    <col min="4432" max="4545" width="10.625" style="3"/>
    <col min="4546" max="4546" width="6.5" style="3" customWidth="1"/>
    <col min="4547" max="4547" width="10" style="3" customWidth="1"/>
    <col min="4548" max="4550" width="10.625" style="3"/>
    <col min="4551" max="4553" width="12.125" style="3" customWidth="1"/>
    <col min="4554" max="4641" width="10.625" style="3"/>
    <col min="4642" max="4644" width="11.375" style="3" customWidth="1"/>
    <col min="4645" max="4645" width="10.625" style="3"/>
    <col min="4646" max="4664" width="10.875" style="3" customWidth="1"/>
    <col min="4665" max="4665" width="3.5" style="3" customWidth="1"/>
    <col min="4666" max="4666" width="10" style="3" customWidth="1"/>
    <col min="4667" max="4667" width="12.625" style="3" customWidth="1"/>
    <col min="4668" max="4682" width="10.625" style="3"/>
    <col min="4683" max="4683" width="11.625" style="3" customWidth="1"/>
    <col min="4684" max="4686" width="12.125" style="3" customWidth="1"/>
    <col min="4687" max="4687" width="12" style="3" customWidth="1"/>
    <col min="4688" max="4801" width="10.625" style="3"/>
    <col min="4802" max="4802" width="6.5" style="3" customWidth="1"/>
    <col min="4803" max="4803" width="10" style="3" customWidth="1"/>
    <col min="4804" max="4806" width="10.625" style="3"/>
    <col min="4807" max="4809" width="12.125" style="3" customWidth="1"/>
    <col min="4810" max="4897" width="10.625" style="3"/>
    <col min="4898" max="4900" width="11.375" style="3" customWidth="1"/>
    <col min="4901" max="4901" width="10.625" style="3"/>
    <col min="4902" max="4920" width="10.875" style="3" customWidth="1"/>
    <col min="4921" max="4921" width="3.5" style="3" customWidth="1"/>
    <col min="4922" max="4922" width="10" style="3" customWidth="1"/>
    <col min="4923" max="4923" width="12.625" style="3" customWidth="1"/>
    <col min="4924" max="4938" width="10.625" style="3"/>
    <col min="4939" max="4939" width="11.625" style="3" customWidth="1"/>
    <col min="4940" max="4942" width="12.125" style="3" customWidth="1"/>
    <col min="4943" max="4943" width="12" style="3" customWidth="1"/>
    <col min="4944" max="5057" width="10.625" style="3"/>
    <col min="5058" max="5058" width="6.5" style="3" customWidth="1"/>
    <col min="5059" max="5059" width="10" style="3" customWidth="1"/>
    <col min="5060" max="5062" width="10.625" style="3"/>
    <col min="5063" max="5065" width="12.125" style="3" customWidth="1"/>
    <col min="5066" max="5153" width="10.625" style="3"/>
    <col min="5154" max="5156" width="11.375" style="3" customWidth="1"/>
    <col min="5157" max="5157" width="10.625" style="3"/>
    <col min="5158" max="5176" width="10.875" style="3" customWidth="1"/>
    <col min="5177" max="5177" width="3.5" style="3" customWidth="1"/>
    <col min="5178" max="5178" width="10" style="3" customWidth="1"/>
    <col min="5179" max="5179" width="12.625" style="3" customWidth="1"/>
    <col min="5180" max="5194" width="10.625" style="3"/>
    <col min="5195" max="5195" width="11.625" style="3" customWidth="1"/>
    <col min="5196" max="5198" width="12.125" style="3" customWidth="1"/>
    <col min="5199" max="5199" width="12" style="3" customWidth="1"/>
    <col min="5200" max="5313" width="10.625" style="3"/>
    <col min="5314" max="5314" width="6.5" style="3" customWidth="1"/>
    <col min="5315" max="5315" width="10" style="3" customWidth="1"/>
    <col min="5316" max="5318" width="10.625" style="3"/>
    <col min="5319" max="5321" width="12.125" style="3" customWidth="1"/>
    <col min="5322" max="5409" width="10.625" style="3"/>
    <col min="5410" max="5412" width="11.375" style="3" customWidth="1"/>
    <col min="5413" max="5413" width="10.625" style="3"/>
    <col min="5414" max="5432" width="10.875" style="3" customWidth="1"/>
    <col min="5433" max="5433" width="3.5" style="3" customWidth="1"/>
    <col min="5434" max="5434" width="10" style="3" customWidth="1"/>
    <col min="5435" max="5435" width="12.625" style="3" customWidth="1"/>
    <col min="5436" max="5450" width="10.625" style="3"/>
    <col min="5451" max="5451" width="11.625" style="3" customWidth="1"/>
    <col min="5452" max="5454" width="12.125" style="3" customWidth="1"/>
    <col min="5455" max="5455" width="12" style="3" customWidth="1"/>
    <col min="5456" max="5569" width="10.625" style="3"/>
    <col min="5570" max="5570" width="6.5" style="3" customWidth="1"/>
    <col min="5571" max="5571" width="10" style="3" customWidth="1"/>
    <col min="5572" max="5574" width="10.625" style="3"/>
    <col min="5575" max="5577" width="12.125" style="3" customWidth="1"/>
    <col min="5578" max="5665" width="10.625" style="3"/>
    <col min="5666" max="5668" width="11.375" style="3" customWidth="1"/>
    <col min="5669" max="5669" width="10.625" style="3"/>
    <col min="5670" max="5688" width="10.875" style="3" customWidth="1"/>
    <col min="5689" max="5689" width="3.5" style="3" customWidth="1"/>
    <col min="5690" max="5690" width="10" style="3" customWidth="1"/>
    <col min="5691" max="5691" width="12.625" style="3" customWidth="1"/>
    <col min="5692" max="5706" width="10.625" style="3"/>
    <col min="5707" max="5707" width="11.625" style="3" customWidth="1"/>
    <col min="5708" max="5710" width="12.125" style="3" customWidth="1"/>
    <col min="5711" max="5711" width="12" style="3" customWidth="1"/>
    <col min="5712" max="5825" width="10.625" style="3"/>
    <col min="5826" max="5826" width="6.5" style="3" customWidth="1"/>
    <col min="5827" max="5827" width="10" style="3" customWidth="1"/>
    <col min="5828" max="5830" width="10.625" style="3"/>
    <col min="5831" max="5833" width="12.125" style="3" customWidth="1"/>
    <col min="5834" max="5921" width="10.625" style="3"/>
    <col min="5922" max="5924" width="11.375" style="3" customWidth="1"/>
    <col min="5925" max="5925" width="10.625" style="3"/>
    <col min="5926" max="5944" width="10.875" style="3" customWidth="1"/>
    <col min="5945" max="5945" width="3.5" style="3" customWidth="1"/>
    <col min="5946" max="5946" width="10" style="3" customWidth="1"/>
    <col min="5947" max="5947" width="12.625" style="3" customWidth="1"/>
    <col min="5948" max="5962" width="10.625" style="3"/>
    <col min="5963" max="5963" width="11.625" style="3" customWidth="1"/>
    <col min="5964" max="5966" width="12.125" style="3" customWidth="1"/>
    <col min="5967" max="5967" width="12" style="3" customWidth="1"/>
    <col min="5968" max="6081" width="10.625" style="3"/>
    <col min="6082" max="6082" width="6.5" style="3" customWidth="1"/>
    <col min="6083" max="6083" width="10" style="3" customWidth="1"/>
    <col min="6084" max="6086" width="10.625" style="3"/>
    <col min="6087" max="6089" width="12.125" style="3" customWidth="1"/>
    <col min="6090" max="6177" width="10.625" style="3"/>
    <col min="6178" max="6180" width="11.375" style="3" customWidth="1"/>
    <col min="6181" max="6181" width="10.625" style="3"/>
    <col min="6182" max="6200" width="10.875" style="3" customWidth="1"/>
    <col min="6201" max="6201" width="3.5" style="3" customWidth="1"/>
    <col min="6202" max="6202" width="10" style="3" customWidth="1"/>
    <col min="6203" max="6203" width="12.625" style="3" customWidth="1"/>
    <col min="6204" max="6218" width="10.625" style="3"/>
    <col min="6219" max="6219" width="11.625" style="3" customWidth="1"/>
    <col min="6220" max="6222" width="12.125" style="3" customWidth="1"/>
    <col min="6223" max="6223" width="12" style="3" customWidth="1"/>
    <col min="6224" max="6337" width="10.625" style="3"/>
    <col min="6338" max="6338" width="6.5" style="3" customWidth="1"/>
    <col min="6339" max="6339" width="10" style="3" customWidth="1"/>
    <col min="6340" max="6342" width="10.625" style="3"/>
    <col min="6343" max="6345" width="12.125" style="3" customWidth="1"/>
    <col min="6346" max="6433" width="10.625" style="3"/>
    <col min="6434" max="6436" width="11.375" style="3" customWidth="1"/>
    <col min="6437" max="6437" width="10.625" style="3"/>
    <col min="6438" max="6456" width="10.875" style="3" customWidth="1"/>
    <col min="6457" max="6457" width="3.5" style="3" customWidth="1"/>
    <col min="6458" max="6458" width="10" style="3" customWidth="1"/>
    <col min="6459" max="6459" width="12.625" style="3" customWidth="1"/>
    <col min="6460" max="6474" width="10.625" style="3"/>
    <col min="6475" max="6475" width="11.625" style="3" customWidth="1"/>
    <col min="6476" max="6478" width="12.125" style="3" customWidth="1"/>
    <col min="6479" max="6479" width="12" style="3" customWidth="1"/>
    <col min="6480" max="6593" width="10.625" style="3"/>
    <col min="6594" max="6594" width="6.5" style="3" customWidth="1"/>
    <col min="6595" max="6595" width="10" style="3" customWidth="1"/>
    <col min="6596" max="6598" width="10.625" style="3"/>
    <col min="6599" max="6601" width="12.125" style="3" customWidth="1"/>
    <col min="6602" max="6689" width="10.625" style="3"/>
    <col min="6690" max="6692" width="11.375" style="3" customWidth="1"/>
    <col min="6693" max="6693" width="10.625" style="3"/>
    <col min="6694" max="6712" width="10.875" style="3" customWidth="1"/>
    <col min="6713" max="6713" width="3.5" style="3" customWidth="1"/>
    <col min="6714" max="6714" width="10" style="3" customWidth="1"/>
    <col min="6715" max="6715" width="12.625" style="3" customWidth="1"/>
    <col min="6716" max="6730" width="10.625" style="3"/>
    <col min="6731" max="6731" width="11.625" style="3" customWidth="1"/>
    <col min="6732" max="6734" width="12.125" style="3" customWidth="1"/>
    <col min="6735" max="6735" width="12" style="3" customWidth="1"/>
    <col min="6736" max="6849" width="10.625" style="3"/>
    <col min="6850" max="6850" width="6.5" style="3" customWidth="1"/>
    <col min="6851" max="6851" width="10" style="3" customWidth="1"/>
    <col min="6852" max="6854" width="10.625" style="3"/>
    <col min="6855" max="6857" width="12.125" style="3" customWidth="1"/>
    <col min="6858" max="6945" width="10.625" style="3"/>
    <col min="6946" max="6948" width="11.375" style="3" customWidth="1"/>
    <col min="6949" max="6949" width="10.625" style="3"/>
    <col min="6950" max="6968" width="10.875" style="3" customWidth="1"/>
    <col min="6969" max="6969" width="3.5" style="3" customWidth="1"/>
    <col min="6970" max="6970" width="10" style="3" customWidth="1"/>
    <col min="6971" max="6971" width="12.625" style="3" customWidth="1"/>
    <col min="6972" max="6986" width="10.625" style="3"/>
    <col min="6987" max="6987" width="11.625" style="3" customWidth="1"/>
    <col min="6988" max="6990" width="12.125" style="3" customWidth="1"/>
    <col min="6991" max="6991" width="12" style="3" customWidth="1"/>
    <col min="6992" max="7105" width="10.625" style="3"/>
    <col min="7106" max="7106" width="6.5" style="3" customWidth="1"/>
    <col min="7107" max="7107" width="10" style="3" customWidth="1"/>
    <col min="7108" max="7110" width="10.625" style="3"/>
    <col min="7111" max="7113" width="12.125" style="3" customWidth="1"/>
    <col min="7114" max="7201" width="10.625" style="3"/>
    <col min="7202" max="7204" width="11.375" style="3" customWidth="1"/>
    <col min="7205" max="7205" width="10.625" style="3"/>
    <col min="7206" max="7224" width="10.875" style="3" customWidth="1"/>
    <col min="7225" max="7225" width="3.5" style="3" customWidth="1"/>
    <col min="7226" max="7226" width="10" style="3" customWidth="1"/>
    <col min="7227" max="7227" width="12.625" style="3" customWidth="1"/>
    <col min="7228" max="7242" width="10.625" style="3"/>
    <col min="7243" max="7243" width="11.625" style="3" customWidth="1"/>
    <col min="7244" max="7246" width="12.125" style="3" customWidth="1"/>
    <col min="7247" max="7247" width="12" style="3" customWidth="1"/>
    <col min="7248" max="7361" width="10.625" style="3"/>
    <col min="7362" max="7362" width="6.5" style="3" customWidth="1"/>
    <col min="7363" max="7363" width="10" style="3" customWidth="1"/>
    <col min="7364" max="7366" width="10.625" style="3"/>
    <col min="7367" max="7369" width="12.125" style="3" customWidth="1"/>
    <col min="7370" max="7457" width="10.625" style="3"/>
    <col min="7458" max="7460" width="11.375" style="3" customWidth="1"/>
    <col min="7461" max="7461" width="10.625" style="3"/>
    <col min="7462" max="7480" width="10.875" style="3" customWidth="1"/>
    <col min="7481" max="7481" width="3.5" style="3" customWidth="1"/>
    <col min="7482" max="7482" width="10" style="3" customWidth="1"/>
    <col min="7483" max="7483" width="12.625" style="3" customWidth="1"/>
    <col min="7484" max="7498" width="10.625" style="3"/>
    <col min="7499" max="7499" width="11.625" style="3" customWidth="1"/>
    <col min="7500" max="7502" width="12.125" style="3" customWidth="1"/>
    <col min="7503" max="7503" width="12" style="3" customWidth="1"/>
    <col min="7504" max="7617" width="10.625" style="3"/>
    <col min="7618" max="7618" width="6.5" style="3" customWidth="1"/>
    <col min="7619" max="7619" width="10" style="3" customWidth="1"/>
    <col min="7620" max="7622" width="10.625" style="3"/>
    <col min="7623" max="7625" width="12.125" style="3" customWidth="1"/>
    <col min="7626" max="7713" width="10.625" style="3"/>
    <col min="7714" max="7716" width="11.375" style="3" customWidth="1"/>
    <col min="7717" max="7717" width="10.625" style="3"/>
    <col min="7718" max="7736" width="10.875" style="3" customWidth="1"/>
    <col min="7737" max="7737" width="3.5" style="3" customWidth="1"/>
    <col min="7738" max="7738" width="10" style="3" customWidth="1"/>
    <col min="7739" max="7739" width="12.625" style="3" customWidth="1"/>
    <col min="7740" max="7754" width="10.625" style="3"/>
    <col min="7755" max="7755" width="11.625" style="3" customWidth="1"/>
    <col min="7756" max="7758" width="12.125" style="3" customWidth="1"/>
    <col min="7759" max="7759" width="12" style="3" customWidth="1"/>
    <col min="7760" max="7873" width="10.625" style="3"/>
    <col min="7874" max="7874" width="6.5" style="3" customWidth="1"/>
    <col min="7875" max="7875" width="10" style="3" customWidth="1"/>
    <col min="7876" max="7878" width="10.625" style="3"/>
    <col min="7879" max="7881" width="12.125" style="3" customWidth="1"/>
    <col min="7882" max="7969" width="10.625" style="3"/>
    <col min="7970" max="7972" width="11.375" style="3" customWidth="1"/>
    <col min="7973" max="7973" width="10.625" style="3"/>
    <col min="7974" max="7992" width="10.875" style="3" customWidth="1"/>
    <col min="7993" max="7993" width="3.5" style="3" customWidth="1"/>
    <col min="7994" max="7994" width="10" style="3" customWidth="1"/>
    <col min="7995" max="7995" width="12.625" style="3" customWidth="1"/>
    <col min="7996" max="8010" width="10.625" style="3"/>
    <col min="8011" max="8011" width="11.625" style="3" customWidth="1"/>
    <col min="8012" max="8014" width="12.125" style="3" customWidth="1"/>
    <col min="8015" max="8015" width="12" style="3" customWidth="1"/>
    <col min="8016" max="8129" width="10.625" style="3"/>
    <col min="8130" max="8130" width="6.5" style="3" customWidth="1"/>
    <col min="8131" max="8131" width="10" style="3" customWidth="1"/>
    <col min="8132" max="8134" width="10.625" style="3"/>
    <col min="8135" max="8137" width="12.125" style="3" customWidth="1"/>
    <col min="8138" max="8225" width="10.625" style="3"/>
    <col min="8226" max="8228" width="11.375" style="3" customWidth="1"/>
    <col min="8229" max="8229" width="10.625" style="3"/>
    <col min="8230" max="8248" width="10.875" style="3" customWidth="1"/>
    <col min="8249" max="8249" width="3.5" style="3" customWidth="1"/>
    <col min="8250" max="8250" width="10" style="3" customWidth="1"/>
    <col min="8251" max="8251" width="12.625" style="3" customWidth="1"/>
    <col min="8252" max="8266" width="10.625" style="3"/>
    <col min="8267" max="8267" width="11.625" style="3" customWidth="1"/>
    <col min="8268" max="8270" width="12.125" style="3" customWidth="1"/>
    <col min="8271" max="8271" width="12" style="3" customWidth="1"/>
    <col min="8272" max="8385" width="10.625" style="3"/>
    <col min="8386" max="8386" width="6.5" style="3" customWidth="1"/>
    <col min="8387" max="8387" width="10" style="3" customWidth="1"/>
    <col min="8388" max="8390" width="10.625" style="3"/>
    <col min="8391" max="8393" width="12.125" style="3" customWidth="1"/>
    <col min="8394" max="8481" width="10.625" style="3"/>
    <col min="8482" max="8484" width="11.375" style="3" customWidth="1"/>
    <col min="8485" max="8485" width="10.625" style="3"/>
    <col min="8486" max="8504" width="10.875" style="3" customWidth="1"/>
    <col min="8505" max="8505" width="3.5" style="3" customWidth="1"/>
    <col min="8506" max="8506" width="10" style="3" customWidth="1"/>
    <col min="8507" max="8507" width="12.625" style="3" customWidth="1"/>
    <col min="8508" max="8522" width="10.625" style="3"/>
    <col min="8523" max="8523" width="11.625" style="3" customWidth="1"/>
    <col min="8524" max="8526" width="12.125" style="3" customWidth="1"/>
    <col min="8527" max="8527" width="12" style="3" customWidth="1"/>
    <col min="8528" max="8641" width="10.625" style="3"/>
    <col min="8642" max="8642" width="6.5" style="3" customWidth="1"/>
    <col min="8643" max="8643" width="10" style="3" customWidth="1"/>
    <col min="8644" max="8646" width="10.625" style="3"/>
    <col min="8647" max="8649" width="12.125" style="3" customWidth="1"/>
    <col min="8650" max="8737" width="10.625" style="3"/>
    <col min="8738" max="8740" width="11.375" style="3" customWidth="1"/>
    <col min="8741" max="8741" width="10.625" style="3"/>
    <col min="8742" max="8760" width="10.875" style="3" customWidth="1"/>
    <col min="8761" max="8761" width="3.5" style="3" customWidth="1"/>
    <col min="8762" max="8762" width="10" style="3" customWidth="1"/>
    <col min="8763" max="8763" width="12.625" style="3" customWidth="1"/>
    <col min="8764" max="8778" width="10.625" style="3"/>
    <col min="8779" max="8779" width="11.625" style="3" customWidth="1"/>
    <col min="8780" max="8782" width="12.125" style="3" customWidth="1"/>
    <col min="8783" max="8783" width="12" style="3" customWidth="1"/>
    <col min="8784" max="8897" width="10.625" style="3"/>
    <col min="8898" max="8898" width="6.5" style="3" customWidth="1"/>
    <col min="8899" max="8899" width="10" style="3" customWidth="1"/>
    <col min="8900" max="8902" width="10.625" style="3"/>
    <col min="8903" max="8905" width="12.125" style="3" customWidth="1"/>
    <col min="8906" max="8993" width="10.625" style="3"/>
    <col min="8994" max="8996" width="11.375" style="3" customWidth="1"/>
    <col min="8997" max="8997" width="10.625" style="3"/>
    <col min="8998" max="9016" width="10.875" style="3" customWidth="1"/>
    <col min="9017" max="9017" width="3.5" style="3" customWidth="1"/>
    <col min="9018" max="9018" width="10" style="3" customWidth="1"/>
    <col min="9019" max="9019" width="12.625" style="3" customWidth="1"/>
    <col min="9020" max="9034" width="10.625" style="3"/>
    <col min="9035" max="9035" width="11.625" style="3" customWidth="1"/>
    <col min="9036" max="9038" width="12.125" style="3" customWidth="1"/>
    <col min="9039" max="9039" width="12" style="3" customWidth="1"/>
    <col min="9040" max="9153" width="10.625" style="3"/>
    <col min="9154" max="9154" width="6.5" style="3" customWidth="1"/>
    <col min="9155" max="9155" width="10" style="3" customWidth="1"/>
    <col min="9156" max="9158" width="10.625" style="3"/>
    <col min="9159" max="9161" width="12.125" style="3" customWidth="1"/>
    <col min="9162" max="9249" width="10.625" style="3"/>
    <col min="9250" max="9252" width="11.375" style="3" customWidth="1"/>
    <col min="9253" max="9253" width="10.625" style="3"/>
    <col min="9254" max="9272" width="10.875" style="3" customWidth="1"/>
    <col min="9273" max="9273" width="3.5" style="3" customWidth="1"/>
    <col min="9274" max="9274" width="10" style="3" customWidth="1"/>
    <col min="9275" max="9275" width="12.625" style="3" customWidth="1"/>
    <col min="9276" max="9290" width="10.625" style="3"/>
    <col min="9291" max="9291" width="11.625" style="3" customWidth="1"/>
    <col min="9292" max="9294" width="12.125" style="3" customWidth="1"/>
    <col min="9295" max="9295" width="12" style="3" customWidth="1"/>
    <col min="9296" max="9409" width="10.625" style="3"/>
    <col min="9410" max="9410" width="6.5" style="3" customWidth="1"/>
    <col min="9411" max="9411" width="10" style="3" customWidth="1"/>
    <col min="9412" max="9414" width="10.625" style="3"/>
    <col min="9415" max="9417" width="12.125" style="3" customWidth="1"/>
    <col min="9418" max="9505" width="10.625" style="3"/>
    <col min="9506" max="9508" width="11.375" style="3" customWidth="1"/>
    <col min="9509" max="9509" width="10.625" style="3"/>
    <col min="9510" max="9528" width="10.875" style="3" customWidth="1"/>
    <col min="9529" max="9529" width="3.5" style="3" customWidth="1"/>
    <col min="9530" max="9530" width="10" style="3" customWidth="1"/>
    <col min="9531" max="9531" width="12.625" style="3" customWidth="1"/>
    <col min="9532" max="9546" width="10.625" style="3"/>
    <col min="9547" max="9547" width="11.625" style="3" customWidth="1"/>
    <col min="9548" max="9550" width="12.125" style="3" customWidth="1"/>
    <col min="9551" max="9551" width="12" style="3" customWidth="1"/>
    <col min="9552" max="9665" width="10.625" style="3"/>
    <col min="9666" max="9666" width="6.5" style="3" customWidth="1"/>
    <col min="9667" max="9667" width="10" style="3" customWidth="1"/>
    <col min="9668" max="9670" width="10.625" style="3"/>
    <col min="9671" max="9673" width="12.125" style="3" customWidth="1"/>
    <col min="9674" max="9761" width="10.625" style="3"/>
    <col min="9762" max="9764" width="11.375" style="3" customWidth="1"/>
    <col min="9765" max="9765" width="10.625" style="3"/>
    <col min="9766" max="9784" width="10.875" style="3" customWidth="1"/>
    <col min="9785" max="9785" width="3.5" style="3" customWidth="1"/>
    <col min="9786" max="9786" width="10" style="3" customWidth="1"/>
    <col min="9787" max="9787" width="12.625" style="3" customWidth="1"/>
    <col min="9788" max="9802" width="10.625" style="3"/>
    <col min="9803" max="9803" width="11.625" style="3" customWidth="1"/>
    <col min="9804" max="9806" width="12.125" style="3" customWidth="1"/>
    <col min="9807" max="9807" width="12" style="3" customWidth="1"/>
    <col min="9808" max="9921" width="10.625" style="3"/>
    <col min="9922" max="9922" width="6.5" style="3" customWidth="1"/>
    <col min="9923" max="9923" width="10" style="3" customWidth="1"/>
    <col min="9924" max="9926" width="10.625" style="3"/>
    <col min="9927" max="9929" width="12.125" style="3" customWidth="1"/>
    <col min="9930" max="10017" width="10.625" style="3"/>
    <col min="10018" max="10020" width="11.375" style="3" customWidth="1"/>
    <col min="10021" max="10021" width="10.625" style="3"/>
    <col min="10022" max="10040" width="10.875" style="3" customWidth="1"/>
    <col min="10041" max="10041" width="3.5" style="3" customWidth="1"/>
    <col min="10042" max="10042" width="10" style="3" customWidth="1"/>
    <col min="10043" max="10043" width="12.625" style="3" customWidth="1"/>
    <col min="10044" max="10058" width="10.625" style="3"/>
    <col min="10059" max="10059" width="11.625" style="3" customWidth="1"/>
    <col min="10060" max="10062" width="12.125" style="3" customWidth="1"/>
    <col min="10063" max="10063" width="12" style="3" customWidth="1"/>
    <col min="10064" max="10177" width="10.625" style="3"/>
    <col min="10178" max="10178" width="6.5" style="3" customWidth="1"/>
    <col min="10179" max="10179" width="10" style="3" customWidth="1"/>
    <col min="10180" max="10182" width="10.625" style="3"/>
    <col min="10183" max="10185" width="12.125" style="3" customWidth="1"/>
    <col min="10186" max="10273" width="10.625" style="3"/>
    <col min="10274" max="10276" width="11.375" style="3" customWidth="1"/>
    <col min="10277" max="10277" width="10.625" style="3"/>
    <col min="10278" max="10296" width="10.875" style="3" customWidth="1"/>
    <col min="10297" max="10297" width="3.5" style="3" customWidth="1"/>
    <col min="10298" max="10298" width="10" style="3" customWidth="1"/>
    <col min="10299" max="10299" width="12.625" style="3" customWidth="1"/>
    <col min="10300" max="10314" width="10.625" style="3"/>
    <col min="10315" max="10315" width="11.625" style="3" customWidth="1"/>
    <col min="10316" max="10318" width="12.125" style="3" customWidth="1"/>
    <col min="10319" max="10319" width="12" style="3" customWidth="1"/>
    <col min="10320" max="10433" width="10.625" style="3"/>
    <col min="10434" max="10434" width="6.5" style="3" customWidth="1"/>
    <col min="10435" max="10435" width="10" style="3" customWidth="1"/>
    <col min="10436" max="10438" width="10.625" style="3"/>
    <col min="10439" max="10441" width="12.125" style="3" customWidth="1"/>
    <col min="10442" max="10529" width="10.625" style="3"/>
    <col min="10530" max="10532" width="11.375" style="3" customWidth="1"/>
    <col min="10533" max="10533" width="10.625" style="3"/>
    <col min="10534" max="10552" width="10.875" style="3" customWidth="1"/>
    <col min="10553" max="10553" width="3.5" style="3" customWidth="1"/>
    <col min="10554" max="10554" width="10" style="3" customWidth="1"/>
    <col min="10555" max="10555" width="12.625" style="3" customWidth="1"/>
    <col min="10556" max="10570" width="10.625" style="3"/>
    <col min="10571" max="10571" width="11.625" style="3" customWidth="1"/>
    <col min="10572" max="10574" width="12.125" style="3" customWidth="1"/>
    <col min="10575" max="10575" width="12" style="3" customWidth="1"/>
    <col min="10576" max="10689" width="10.625" style="3"/>
    <col min="10690" max="10690" width="6.5" style="3" customWidth="1"/>
    <col min="10691" max="10691" width="10" style="3" customWidth="1"/>
    <col min="10692" max="10694" width="10.625" style="3"/>
    <col min="10695" max="10697" width="12.125" style="3" customWidth="1"/>
    <col min="10698" max="10785" width="10.625" style="3"/>
    <col min="10786" max="10788" width="11.375" style="3" customWidth="1"/>
    <col min="10789" max="10789" width="10.625" style="3"/>
    <col min="10790" max="10808" width="10.875" style="3" customWidth="1"/>
    <col min="10809" max="10809" width="3.5" style="3" customWidth="1"/>
    <col min="10810" max="10810" width="10" style="3" customWidth="1"/>
    <col min="10811" max="10811" width="12.625" style="3" customWidth="1"/>
    <col min="10812" max="10826" width="10.625" style="3"/>
    <col min="10827" max="10827" width="11.625" style="3" customWidth="1"/>
    <col min="10828" max="10830" width="12.125" style="3" customWidth="1"/>
    <col min="10831" max="10831" width="12" style="3" customWidth="1"/>
    <col min="10832" max="10945" width="10.625" style="3"/>
    <col min="10946" max="10946" width="6.5" style="3" customWidth="1"/>
    <col min="10947" max="10947" width="10" style="3" customWidth="1"/>
    <col min="10948" max="10950" width="10.625" style="3"/>
    <col min="10951" max="10953" width="12.125" style="3" customWidth="1"/>
    <col min="10954" max="11041" width="10.625" style="3"/>
    <col min="11042" max="11044" width="11.375" style="3" customWidth="1"/>
    <col min="11045" max="11045" width="10.625" style="3"/>
    <col min="11046" max="11064" width="10.875" style="3" customWidth="1"/>
    <col min="11065" max="11065" width="3.5" style="3" customWidth="1"/>
    <col min="11066" max="11066" width="10" style="3" customWidth="1"/>
    <col min="11067" max="11067" width="12.625" style="3" customWidth="1"/>
    <col min="11068" max="11082" width="10.625" style="3"/>
    <col min="11083" max="11083" width="11.625" style="3" customWidth="1"/>
    <col min="11084" max="11086" width="12.125" style="3" customWidth="1"/>
    <col min="11087" max="11087" width="12" style="3" customWidth="1"/>
    <col min="11088" max="11201" width="10.625" style="3"/>
    <col min="11202" max="11202" width="6.5" style="3" customWidth="1"/>
    <col min="11203" max="11203" width="10" style="3" customWidth="1"/>
    <col min="11204" max="11206" width="10.625" style="3"/>
    <col min="11207" max="11209" width="12.125" style="3" customWidth="1"/>
    <col min="11210" max="11297" width="10.625" style="3"/>
    <col min="11298" max="11300" width="11.375" style="3" customWidth="1"/>
    <col min="11301" max="11301" width="10.625" style="3"/>
    <col min="11302" max="11320" width="10.875" style="3" customWidth="1"/>
    <col min="11321" max="11321" width="3.5" style="3" customWidth="1"/>
    <col min="11322" max="11322" width="10" style="3" customWidth="1"/>
    <col min="11323" max="11323" width="12.625" style="3" customWidth="1"/>
    <col min="11324" max="11338" width="10.625" style="3"/>
    <col min="11339" max="11339" width="11.625" style="3" customWidth="1"/>
    <col min="11340" max="11342" width="12.125" style="3" customWidth="1"/>
    <col min="11343" max="11343" width="12" style="3" customWidth="1"/>
    <col min="11344" max="11457" width="10.625" style="3"/>
    <col min="11458" max="11458" width="6.5" style="3" customWidth="1"/>
    <col min="11459" max="11459" width="10" style="3" customWidth="1"/>
    <col min="11460" max="11462" width="10.625" style="3"/>
    <col min="11463" max="11465" width="12.125" style="3" customWidth="1"/>
    <col min="11466" max="11553" width="10.625" style="3"/>
    <col min="11554" max="11556" width="11.375" style="3" customWidth="1"/>
    <col min="11557" max="11557" width="10.625" style="3"/>
    <col min="11558" max="11576" width="10.875" style="3" customWidth="1"/>
    <col min="11577" max="11577" width="3.5" style="3" customWidth="1"/>
    <col min="11578" max="11578" width="10" style="3" customWidth="1"/>
    <col min="11579" max="11579" width="12.625" style="3" customWidth="1"/>
    <col min="11580" max="11594" width="10.625" style="3"/>
    <col min="11595" max="11595" width="11.625" style="3" customWidth="1"/>
    <col min="11596" max="11598" width="12.125" style="3" customWidth="1"/>
    <col min="11599" max="11599" width="12" style="3" customWidth="1"/>
    <col min="11600" max="11713" width="10.625" style="3"/>
    <col min="11714" max="11714" width="6.5" style="3" customWidth="1"/>
    <col min="11715" max="11715" width="10" style="3" customWidth="1"/>
    <col min="11716" max="11718" width="10.625" style="3"/>
    <col min="11719" max="11721" width="12.125" style="3" customWidth="1"/>
    <col min="11722" max="11809" width="10.625" style="3"/>
    <col min="11810" max="11812" width="11.375" style="3" customWidth="1"/>
    <col min="11813" max="11813" width="10.625" style="3"/>
    <col min="11814" max="11832" width="10.875" style="3" customWidth="1"/>
    <col min="11833" max="11833" width="3.5" style="3" customWidth="1"/>
    <col min="11834" max="11834" width="10" style="3" customWidth="1"/>
    <col min="11835" max="11835" width="12.625" style="3" customWidth="1"/>
    <col min="11836" max="11850" width="10.625" style="3"/>
    <col min="11851" max="11851" width="11.625" style="3" customWidth="1"/>
    <col min="11852" max="11854" width="12.125" style="3" customWidth="1"/>
    <col min="11855" max="11855" width="12" style="3" customWidth="1"/>
    <col min="11856" max="11969" width="10.625" style="3"/>
    <col min="11970" max="11970" width="6.5" style="3" customWidth="1"/>
    <col min="11971" max="11971" width="10" style="3" customWidth="1"/>
    <col min="11972" max="11974" width="10.625" style="3"/>
    <col min="11975" max="11977" width="12.125" style="3" customWidth="1"/>
    <col min="11978" max="12065" width="10.625" style="3"/>
    <col min="12066" max="12068" width="11.375" style="3" customWidth="1"/>
    <col min="12069" max="12069" width="10.625" style="3"/>
    <col min="12070" max="12088" width="10.875" style="3" customWidth="1"/>
    <col min="12089" max="12089" width="3.5" style="3" customWidth="1"/>
    <col min="12090" max="12090" width="10" style="3" customWidth="1"/>
    <col min="12091" max="12091" width="12.625" style="3" customWidth="1"/>
    <col min="12092" max="12106" width="10.625" style="3"/>
    <col min="12107" max="12107" width="11.625" style="3" customWidth="1"/>
    <col min="12108" max="12110" width="12.125" style="3" customWidth="1"/>
    <col min="12111" max="12111" width="12" style="3" customWidth="1"/>
    <col min="12112" max="12225" width="10.625" style="3"/>
    <col min="12226" max="12226" width="6.5" style="3" customWidth="1"/>
    <col min="12227" max="12227" width="10" style="3" customWidth="1"/>
    <col min="12228" max="12230" width="10.625" style="3"/>
    <col min="12231" max="12233" width="12.125" style="3" customWidth="1"/>
    <col min="12234" max="12321" width="10.625" style="3"/>
    <col min="12322" max="12324" width="11.375" style="3" customWidth="1"/>
    <col min="12325" max="12325" width="10.625" style="3"/>
    <col min="12326" max="12344" width="10.875" style="3" customWidth="1"/>
    <col min="12345" max="12345" width="3.5" style="3" customWidth="1"/>
    <col min="12346" max="12346" width="10" style="3" customWidth="1"/>
    <col min="12347" max="12347" width="12.625" style="3" customWidth="1"/>
    <col min="12348" max="12362" width="10.625" style="3"/>
    <col min="12363" max="12363" width="11.625" style="3" customWidth="1"/>
    <col min="12364" max="12366" width="12.125" style="3" customWidth="1"/>
    <col min="12367" max="12367" width="12" style="3" customWidth="1"/>
    <col min="12368" max="12481" width="10.625" style="3"/>
    <col min="12482" max="12482" width="6.5" style="3" customWidth="1"/>
    <col min="12483" max="12483" width="10" style="3" customWidth="1"/>
    <col min="12484" max="12486" width="10.625" style="3"/>
    <col min="12487" max="12489" width="12.125" style="3" customWidth="1"/>
    <col min="12490" max="12577" width="10.625" style="3"/>
    <col min="12578" max="12580" width="11.375" style="3" customWidth="1"/>
    <col min="12581" max="12581" width="10.625" style="3"/>
    <col min="12582" max="12600" width="10.875" style="3" customWidth="1"/>
    <col min="12601" max="12601" width="3.5" style="3" customWidth="1"/>
    <col min="12602" max="12602" width="10" style="3" customWidth="1"/>
    <col min="12603" max="12603" width="12.625" style="3" customWidth="1"/>
    <col min="12604" max="12618" width="10.625" style="3"/>
    <col min="12619" max="12619" width="11.625" style="3" customWidth="1"/>
    <col min="12620" max="12622" width="12.125" style="3" customWidth="1"/>
    <col min="12623" max="12623" width="12" style="3" customWidth="1"/>
    <col min="12624" max="12737" width="10.625" style="3"/>
    <col min="12738" max="12738" width="6.5" style="3" customWidth="1"/>
    <col min="12739" max="12739" width="10" style="3" customWidth="1"/>
    <col min="12740" max="12742" width="10.625" style="3"/>
    <col min="12743" max="12745" width="12.125" style="3" customWidth="1"/>
    <col min="12746" max="12833" width="10.625" style="3"/>
    <col min="12834" max="12836" width="11.375" style="3" customWidth="1"/>
    <col min="12837" max="12837" width="10.625" style="3"/>
    <col min="12838" max="12856" width="10.875" style="3" customWidth="1"/>
    <col min="12857" max="12857" width="3.5" style="3" customWidth="1"/>
    <col min="12858" max="12858" width="10" style="3" customWidth="1"/>
    <col min="12859" max="12859" width="12.625" style="3" customWidth="1"/>
    <col min="12860" max="12874" width="10.625" style="3"/>
    <col min="12875" max="12875" width="11.625" style="3" customWidth="1"/>
    <col min="12876" max="12878" width="12.125" style="3" customWidth="1"/>
    <col min="12879" max="12879" width="12" style="3" customWidth="1"/>
    <col min="12880" max="12993" width="10.625" style="3"/>
    <col min="12994" max="12994" width="6.5" style="3" customWidth="1"/>
    <col min="12995" max="12995" width="10" style="3" customWidth="1"/>
    <col min="12996" max="12998" width="10.625" style="3"/>
    <col min="12999" max="13001" width="12.125" style="3" customWidth="1"/>
    <col min="13002" max="13089" width="10.625" style="3"/>
    <col min="13090" max="13092" width="11.375" style="3" customWidth="1"/>
    <col min="13093" max="13093" width="10.625" style="3"/>
    <col min="13094" max="13112" width="10.875" style="3" customWidth="1"/>
    <col min="13113" max="13113" width="3.5" style="3" customWidth="1"/>
    <col min="13114" max="13114" width="10" style="3" customWidth="1"/>
    <col min="13115" max="13115" width="12.625" style="3" customWidth="1"/>
    <col min="13116" max="13130" width="10.625" style="3"/>
    <col min="13131" max="13131" width="11.625" style="3" customWidth="1"/>
    <col min="13132" max="13134" width="12.125" style="3" customWidth="1"/>
    <col min="13135" max="13135" width="12" style="3" customWidth="1"/>
    <col min="13136" max="13249" width="10.625" style="3"/>
    <col min="13250" max="13250" width="6.5" style="3" customWidth="1"/>
    <col min="13251" max="13251" width="10" style="3" customWidth="1"/>
    <col min="13252" max="13254" width="10.625" style="3"/>
    <col min="13255" max="13257" width="12.125" style="3" customWidth="1"/>
    <col min="13258" max="13345" width="10.625" style="3"/>
    <col min="13346" max="13348" width="11.375" style="3" customWidth="1"/>
    <col min="13349" max="13349" width="10.625" style="3"/>
    <col min="13350" max="13368" width="10.875" style="3" customWidth="1"/>
    <col min="13369" max="13369" width="3.5" style="3" customWidth="1"/>
    <col min="13370" max="13370" width="10" style="3" customWidth="1"/>
    <col min="13371" max="13371" width="12.625" style="3" customWidth="1"/>
    <col min="13372" max="13386" width="10.625" style="3"/>
    <col min="13387" max="13387" width="11.625" style="3" customWidth="1"/>
    <col min="13388" max="13390" width="12.125" style="3" customWidth="1"/>
    <col min="13391" max="13391" width="12" style="3" customWidth="1"/>
    <col min="13392" max="13505" width="10.625" style="3"/>
    <col min="13506" max="13506" width="6.5" style="3" customWidth="1"/>
    <col min="13507" max="13507" width="10" style="3" customWidth="1"/>
    <col min="13508" max="13510" width="10.625" style="3"/>
    <col min="13511" max="13513" width="12.125" style="3" customWidth="1"/>
    <col min="13514" max="13601" width="10.625" style="3"/>
    <col min="13602" max="13604" width="11.375" style="3" customWidth="1"/>
    <col min="13605" max="13605" width="10.625" style="3"/>
    <col min="13606" max="13624" width="10.875" style="3" customWidth="1"/>
    <col min="13625" max="13625" width="3.5" style="3" customWidth="1"/>
    <col min="13626" max="13626" width="10" style="3" customWidth="1"/>
    <col min="13627" max="13627" width="12.625" style="3" customWidth="1"/>
    <col min="13628" max="13642" width="10.625" style="3"/>
    <col min="13643" max="13643" width="11.625" style="3" customWidth="1"/>
    <col min="13644" max="13646" width="12.125" style="3" customWidth="1"/>
    <col min="13647" max="13647" width="12" style="3" customWidth="1"/>
    <col min="13648" max="13761" width="10.625" style="3"/>
    <col min="13762" max="13762" width="6.5" style="3" customWidth="1"/>
    <col min="13763" max="13763" width="10" style="3" customWidth="1"/>
    <col min="13764" max="13766" width="10.625" style="3"/>
    <col min="13767" max="13769" width="12.125" style="3" customWidth="1"/>
    <col min="13770" max="13857" width="10.625" style="3"/>
    <col min="13858" max="13860" width="11.375" style="3" customWidth="1"/>
    <col min="13861" max="13861" width="10.625" style="3"/>
    <col min="13862" max="13880" width="10.875" style="3" customWidth="1"/>
    <col min="13881" max="13881" width="3.5" style="3" customWidth="1"/>
    <col min="13882" max="13882" width="10" style="3" customWidth="1"/>
    <col min="13883" max="13883" width="12.625" style="3" customWidth="1"/>
    <col min="13884" max="13898" width="10.625" style="3"/>
    <col min="13899" max="13899" width="11.625" style="3" customWidth="1"/>
    <col min="13900" max="13902" width="12.125" style="3" customWidth="1"/>
    <col min="13903" max="13903" width="12" style="3" customWidth="1"/>
    <col min="13904" max="14017" width="10.625" style="3"/>
    <col min="14018" max="14018" width="6.5" style="3" customWidth="1"/>
    <col min="14019" max="14019" width="10" style="3" customWidth="1"/>
    <col min="14020" max="14022" width="10.625" style="3"/>
    <col min="14023" max="14025" width="12.125" style="3" customWidth="1"/>
    <col min="14026" max="14113" width="10.625" style="3"/>
    <col min="14114" max="14116" width="11.375" style="3" customWidth="1"/>
    <col min="14117" max="14117" width="10.625" style="3"/>
    <col min="14118" max="14136" width="10.875" style="3" customWidth="1"/>
    <col min="14137" max="14137" width="3.5" style="3" customWidth="1"/>
    <col min="14138" max="14138" width="10" style="3" customWidth="1"/>
    <col min="14139" max="14139" width="12.625" style="3" customWidth="1"/>
    <col min="14140" max="14154" width="10.625" style="3"/>
    <col min="14155" max="14155" width="11.625" style="3" customWidth="1"/>
    <col min="14156" max="14158" width="12.125" style="3" customWidth="1"/>
    <col min="14159" max="14159" width="12" style="3" customWidth="1"/>
    <col min="14160" max="14273" width="10.625" style="3"/>
    <col min="14274" max="14274" width="6.5" style="3" customWidth="1"/>
    <col min="14275" max="14275" width="10" style="3" customWidth="1"/>
    <col min="14276" max="14278" width="10.625" style="3"/>
    <col min="14279" max="14281" width="12.125" style="3" customWidth="1"/>
    <col min="14282" max="14369" width="10.625" style="3"/>
    <col min="14370" max="14372" width="11.375" style="3" customWidth="1"/>
    <col min="14373" max="14373" width="10.625" style="3"/>
    <col min="14374" max="14392" width="10.875" style="3" customWidth="1"/>
    <col min="14393" max="14393" width="3.5" style="3" customWidth="1"/>
    <col min="14394" max="14394" width="10" style="3" customWidth="1"/>
    <col min="14395" max="14395" width="12.625" style="3" customWidth="1"/>
    <col min="14396" max="14410" width="10.625" style="3"/>
    <col min="14411" max="14411" width="11.625" style="3" customWidth="1"/>
    <col min="14412" max="14414" width="12.125" style="3" customWidth="1"/>
    <col min="14415" max="14415" width="12" style="3" customWidth="1"/>
    <col min="14416" max="14529" width="10.625" style="3"/>
    <col min="14530" max="14530" width="6.5" style="3" customWidth="1"/>
    <col min="14531" max="14531" width="10" style="3" customWidth="1"/>
    <col min="14532" max="14534" width="10.625" style="3"/>
    <col min="14535" max="14537" width="12.125" style="3" customWidth="1"/>
    <col min="14538" max="14625" width="10.625" style="3"/>
    <col min="14626" max="14628" width="11.375" style="3" customWidth="1"/>
    <col min="14629" max="14629" width="10.625" style="3"/>
    <col min="14630" max="14648" width="10.875" style="3" customWidth="1"/>
    <col min="14649" max="14649" width="3.5" style="3" customWidth="1"/>
    <col min="14650" max="14650" width="10" style="3" customWidth="1"/>
    <col min="14651" max="14651" width="12.625" style="3" customWidth="1"/>
    <col min="14652" max="14666" width="10.625" style="3"/>
    <col min="14667" max="14667" width="11.625" style="3" customWidth="1"/>
    <col min="14668" max="14670" width="12.125" style="3" customWidth="1"/>
    <col min="14671" max="14671" width="12" style="3" customWidth="1"/>
    <col min="14672" max="14785" width="10.625" style="3"/>
    <col min="14786" max="14786" width="6.5" style="3" customWidth="1"/>
    <col min="14787" max="14787" width="10" style="3" customWidth="1"/>
    <col min="14788" max="14790" width="10.625" style="3"/>
    <col min="14791" max="14793" width="12.125" style="3" customWidth="1"/>
    <col min="14794" max="14881" width="10.625" style="3"/>
    <col min="14882" max="14884" width="11.375" style="3" customWidth="1"/>
    <col min="14885" max="14885" width="10.625" style="3"/>
    <col min="14886" max="14904" width="10.875" style="3" customWidth="1"/>
    <col min="14905" max="14905" width="3.5" style="3" customWidth="1"/>
    <col min="14906" max="14906" width="10" style="3" customWidth="1"/>
    <col min="14907" max="14907" width="12.625" style="3" customWidth="1"/>
    <col min="14908" max="14922" width="10.625" style="3"/>
    <col min="14923" max="14923" width="11.625" style="3" customWidth="1"/>
    <col min="14924" max="14926" width="12.125" style="3" customWidth="1"/>
    <col min="14927" max="14927" width="12" style="3" customWidth="1"/>
    <col min="14928" max="15041" width="10.625" style="3"/>
    <col min="15042" max="15042" width="6.5" style="3" customWidth="1"/>
    <col min="15043" max="15043" width="10" style="3" customWidth="1"/>
    <col min="15044" max="15046" width="10.625" style="3"/>
    <col min="15047" max="15049" width="12.125" style="3" customWidth="1"/>
    <col min="15050" max="15137" width="10.625" style="3"/>
    <col min="15138" max="15140" width="11.375" style="3" customWidth="1"/>
    <col min="15141" max="15141" width="10.625" style="3"/>
    <col min="15142" max="15160" width="10.875" style="3" customWidth="1"/>
    <col min="15161" max="15161" width="3.5" style="3" customWidth="1"/>
    <col min="15162" max="15162" width="10" style="3" customWidth="1"/>
    <col min="15163" max="15163" width="12.625" style="3" customWidth="1"/>
    <col min="15164" max="15178" width="10.625" style="3"/>
    <col min="15179" max="15179" width="11.625" style="3" customWidth="1"/>
    <col min="15180" max="15182" width="12.125" style="3" customWidth="1"/>
    <col min="15183" max="15183" width="12" style="3" customWidth="1"/>
    <col min="15184" max="15297" width="10.625" style="3"/>
    <col min="15298" max="15298" width="6.5" style="3" customWidth="1"/>
    <col min="15299" max="15299" width="10" style="3" customWidth="1"/>
    <col min="15300" max="15302" width="10.625" style="3"/>
    <col min="15303" max="15305" width="12.125" style="3" customWidth="1"/>
    <col min="15306" max="15393" width="10.625" style="3"/>
    <col min="15394" max="15396" width="11.375" style="3" customWidth="1"/>
    <col min="15397" max="15397" width="10.625" style="3"/>
    <col min="15398" max="15416" width="10.875" style="3" customWidth="1"/>
    <col min="15417" max="15417" width="3.5" style="3" customWidth="1"/>
    <col min="15418" max="15418" width="10" style="3" customWidth="1"/>
    <col min="15419" max="15419" width="12.625" style="3" customWidth="1"/>
    <col min="15420" max="15434" width="10.625" style="3"/>
    <col min="15435" max="15435" width="11.625" style="3" customWidth="1"/>
    <col min="15436" max="15438" width="12.125" style="3" customWidth="1"/>
    <col min="15439" max="15439" width="12" style="3" customWidth="1"/>
    <col min="15440" max="15553" width="10.625" style="3"/>
    <col min="15554" max="15554" width="6.5" style="3" customWidth="1"/>
    <col min="15555" max="15555" width="10" style="3" customWidth="1"/>
    <col min="15556" max="15558" width="10.625" style="3"/>
    <col min="15559" max="15561" width="12.125" style="3" customWidth="1"/>
    <col min="15562" max="15649" width="10.625" style="3"/>
    <col min="15650" max="15652" width="11.375" style="3" customWidth="1"/>
    <col min="15653" max="15653" width="10.625" style="3"/>
    <col min="15654" max="15672" width="10.875" style="3" customWidth="1"/>
    <col min="15673" max="15673" width="3.5" style="3" customWidth="1"/>
    <col min="15674" max="15674" width="10" style="3" customWidth="1"/>
    <col min="15675" max="15675" width="12.625" style="3" customWidth="1"/>
    <col min="15676" max="15690" width="10.625" style="3"/>
    <col min="15691" max="15691" width="11.625" style="3" customWidth="1"/>
    <col min="15692" max="15694" width="12.125" style="3" customWidth="1"/>
    <col min="15695" max="15695" width="12" style="3" customWidth="1"/>
    <col min="15696" max="15809" width="10.625" style="3"/>
    <col min="15810" max="15810" width="6.5" style="3" customWidth="1"/>
    <col min="15811" max="15811" width="10" style="3" customWidth="1"/>
    <col min="15812" max="15814" width="10.625" style="3"/>
    <col min="15815" max="15817" width="12.125" style="3" customWidth="1"/>
    <col min="15818" max="15905" width="10.625" style="3"/>
    <col min="15906" max="15908" width="11.375" style="3" customWidth="1"/>
    <col min="15909" max="15909" width="10.625" style="3"/>
    <col min="15910" max="15928" width="10.875" style="3" customWidth="1"/>
    <col min="15929" max="15929" width="3.5" style="3" customWidth="1"/>
    <col min="15930" max="15930" width="10" style="3" customWidth="1"/>
    <col min="15931" max="15931" width="12.625" style="3" customWidth="1"/>
    <col min="15932" max="15946" width="10.625" style="3"/>
    <col min="15947" max="15947" width="11.625" style="3" customWidth="1"/>
    <col min="15948" max="15950" width="12.125" style="3" customWidth="1"/>
    <col min="15951" max="15951" width="12" style="3" customWidth="1"/>
    <col min="15952" max="16065" width="10.625" style="3"/>
    <col min="16066" max="16066" width="6.5" style="3" customWidth="1"/>
    <col min="16067" max="16067" width="10" style="3" customWidth="1"/>
    <col min="16068" max="16070" width="10.625" style="3"/>
    <col min="16071" max="16073" width="12.125" style="3" customWidth="1"/>
    <col min="16074" max="16161" width="10.625" style="3"/>
    <col min="16162" max="16164" width="11.375" style="3" customWidth="1"/>
    <col min="16165" max="16165" width="10.625" style="3"/>
    <col min="16166" max="16184" width="10.875" style="3" customWidth="1"/>
    <col min="16185" max="16185" width="3.5" style="3" customWidth="1"/>
    <col min="16186" max="16186" width="10" style="3" customWidth="1"/>
    <col min="16187" max="16187" width="12.625" style="3" customWidth="1"/>
    <col min="16188" max="16202" width="10.625" style="3"/>
    <col min="16203" max="16203" width="11.625" style="3" customWidth="1"/>
    <col min="16204" max="16206" width="12.125" style="3" customWidth="1"/>
    <col min="16207" max="16207" width="12" style="3" customWidth="1"/>
    <col min="16208" max="16384" width="10.625" style="3"/>
  </cols>
  <sheetData>
    <row r="1" spans="1:37" ht="16.5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37" ht="16.5" x14ac:dyDescent="0.3">
      <c r="A2" s="4" t="s">
        <v>1</v>
      </c>
    </row>
    <row r="3" spans="1:37" ht="16.5" x14ac:dyDescent="0.3">
      <c r="A3" s="4" t="s">
        <v>2</v>
      </c>
    </row>
    <row r="4" spans="1:37" ht="16.5" x14ac:dyDescent="0.3">
      <c r="A4" s="4" t="s">
        <v>23</v>
      </c>
    </row>
    <row r="5" spans="1:37" ht="23.25" x14ac:dyDescent="0.25">
      <c r="A5" s="48"/>
      <c r="B5" s="48"/>
      <c r="C5" s="48"/>
      <c r="D5" s="48"/>
    </row>
    <row r="6" spans="1:37" ht="15" customHeight="1" x14ac:dyDescent="0.25">
      <c r="A6" s="5"/>
      <c r="B6" s="5"/>
    </row>
    <row r="7" spans="1:37" ht="45.75" customHeight="1" x14ac:dyDescent="0.25">
      <c r="A7" s="49" t="s">
        <v>3</v>
      </c>
      <c r="B7" s="49"/>
      <c r="C7" s="42" t="s">
        <v>4</v>
      </c>
      <c r="D7" s="42"/>
      <c r="E7" s="42"/>
      <c r="F7" s="42"/>
      <c r="G7" s="43"/>
      <c r="H7" s="44" t="s">
        <v>5</v>
      </c>
      <c r="I7" s="45"/>
      <c r="J7" s="45"/>
      <c r="K7" s="45"/>
      <c r="L7" s="46"/>
      <c r="M7" s="41" t="s">
        <v>6</v>
      </c>
      <c r="N7" s="42"/>
      <c r="O7" s="42"/>
      <c r="P7" s="42"/>
      <c r="Q7" s="43"/>
      <c r="R7" s="44" t="s">
        <v>7</v>
      </c>
      <c r="S7" s="45"/>
      <c r="T7" s="45"/>
      <c r="U7" s="45"/>
      <c r="V7" s="46"/>
      <c r="W7" s="41" t="s">
        <v>8</v>
      </c>
      <c r="X7" s="42"/>
      <c r="Y7" s="42"/>
      <c r="Z7" s="42"/>
      <c r="AA7" s="43"/>
      <c r="AB7" s="44" t="s">
        <v>9</v>
      </c>
      <c r="AC7" s="45"/>
      <c r="AD7" s="45"/>
      <c r="AE7" s="45"/>
      <c r="AF7" s="46"/>
      <c r="AG7" s="47" t="s">
        <v>10</v>
      </c>
      <c r="AH7" s="47"/>
      <c r="AI7" s="47"/>
      <c r="AJ7" s="47"/>
      <c r="AK7" s="47"/>
    </row>
    <row r="8" spans="1:37" s="8" customFormat="1" ht="24" x14ac:dyDescent="0.2">
      <c r="A8" s="50"/>
      <c r="B8" s="50"/>
      <c r="C8" s="6" t="s">
        <v>11</v>
      </c>
      <c r="D8" s="32" t="s">
        <v>12</v>
      </c>
      <c r="E8" s="33"/>
      <c r="F8" s="34"/>
      <c r="G8" s="35" t="s">
        <v>24</v>
      </c>
      <c r="H8" s="7" t="s">
        <v>11</v>
      </c>
      <c r="I8" s="32" t="s">
        <v>12</v>
      </c>
      <c r="J8" s="33"/>
      <c r="K8" s="34"/>
      <c r="L8" s="35" t="s">
        <v>24</v>
      </c>
      <c r="M8" s="7" t="s">
        <v>11</v>
      </c>
      <c r="N8" s="32" t="s">
        <v>12</v>
      </c>
      <c r="O8" s="33"/>
      <c r="P8" s="34"/>
      <c r="Q8" s="35" t="s">
        <v>24</v>
      </c>
      <c r="R8" s="7" t="s">
        <v>11</v>
      </c>
      <c r="S8" s="32" t="s">
        <v>12</v>
      </c>
      <c r="T8" s="33"/>
      <c r="U8" s="34"/>
      <c r="V8" s="35" t="s">
        <v>24</v>
      </c>
      <c r="W8" s="7" t="s">
        <v>11</v>
      </c>
      <c r="X8" s="32" t="s">
        <v>12</v>
      </c>
      <c r="Y8" s="33"/>
      <c r="Z8" s="34"/>
      <c r="AA8" s="35" t="s">
        <v>24</v>
      </c>
      <c r="AB8" s="7" t="s">
        <v>11</v>
      </c>
      <c r="AC8" s="32" t="s">
        <v>12</v>
      </c>
      <c r="AD8" s="33"/>
      <c r="AE8" s="34"/>
      <c r="AF8" s="35" t="s">
        <v>24</v>
      </c>
      <c r="AG8" s="7" t="s">
        <v>11</v>
      </c>
      <c r="AH8" s="32" t="s">
        <v>12</v>
      </c>
      <c r="AI8" s="33"/>
      <c r="AJ8" s="34"/>
      <c r="AK8" s="37" t="s">
        <v>24</v>
      </c>
    </row>
    <row r="9" spans="1:37" ht="27.95" customHeight="1" x14ac:dyDescent="0.25">
      <c r="A9" s="50"/>
      <c r="B9" s="50"/>
      <c r="C9" s="9" t="s">
        <v>13</v>
      </c>
      <c r="D9" s="10" t="s">
        <v>13</v>
      </c>
      <c r="E9" s="11" t="s">
        <v>14</v>
      </c>
      <c r="F9" s="12" t="s">
        <v>15</v>
      </c>
      <c r="G9" s="36"/>
      <c r="H9" s="9" t="s">
        <v>13</v>
      </c>
      <c r="I9" s="10" t="s">
        <v>13</v>
      </c>
      <c r="J9" s="11" t="s">
        <v>14</v>
      </c>
      <c r="K9" s="12" t="s">
        <v>15</v>
      </c>
      <c r="L9" s="36"/>
      <c r="M9" s="9" t="s">
        <v>13</v>
      </c>
      <c r="N9" s="10" t="s">
        <v>13</v>
      </c>
      <c r="O9" s="11" t="s">
        <v>14</v>
      </c>
      <c r="P9" s="12" t="s">
        <v>15</v>
      </c>
      <c r="Q9" s="36"/>
      <c r="R9" s="9" t="s">
        <v>13</v>
      </c>
      <c r="S9" s="10" t="s">
        <v>13</v>
      </c>
      <c r="T9" s="11" t="s">
        <v>14</v>
      </c>
      <c r="U9" s="12" t="s">
        <v>15</v>
      </c>
      <c r="V9" s="36"/>
      <c r="W9" s="9" t="s">
        <v>13</v>
      </c>
      <c r="X9" s="10" t="s">
        <v>13</v>
      </c>
      <c r="Y9" s="11" t="s">
        <v>14</v>
      </c>
      <c r="Z9" s="12" t="s">
        <v>15</v>
      </c>
      <c r="AA9" s="36"/>
      <c r="AB9" s="9" t="s">
        <v>13</v>
      </c>
      <c r="AC9" s="10" t="s">
        <v>13</v>
      </c>
      <c r="AD9" s="11" t="s">
        <v>14</v>
      </c>
      <c r="AE9" s="12" t="s">
        <v>15</v>
      </c>
      <c r="AF9" s="36"/>
      <c r="AG9" s="9" t="s">
        <v>13</v>
      </c>
      <c r="AH9" s="10" t="s">
        <v>13</v>
      </c>
      <c r="AI9" s="11" t="s">
        <v>14</v>
      </c>
      <c r="AJ9" s="12" t="s">
        <v>15</v>
      </c>
      <c r="AK9" s="38"/>
    </row>
    <row r="10" spans="1:37" ht="18" customHeight="1" x14ac:dyDescent="0.25">
      <c r="A10" s="39">
        <v>2018</v>
      </c>
      <c r="B10" s="13" t="s">
        <v>16</v>
      </c>
      <c r="C10" s="14">
        <v>158</v>
      </c>
      <c r="D10" s="14">
        <v>107</v>
      </c>
      <c r="E10" s="14">
        <v>39</v>
      </c>
      <c r="F10" s="14">
        <v>68</v>
      </c>
      <c r="G10" s="15">
        <v>0.67721518987341767</v>
      </c>
      <c r="H10" s="14">
        <v>74</v>
      </c>
      <c r="I10" s="14">
        <v>47</v>
      </c>
      <c r="J10" s="14">
        <v>19</v>
      </c>
      <c r="K10" s="14">
        <v>28</v>
      </c>
      <c r="L10" s="15">
        <v>0.63513513513513509</v>
      </c>
      <c r="M10" s="14">
        <v>50</v>
      </c>
      <c r="N10" s="14">
        <v>40</v>
      </c>
      <c r="O10" s="14">
        <v>16</v>
      </c>
      <c r="P10" s="14">
        <v>24</v>
      </c>
      <c r="Q10" s="15">
        <v>0.8</v>
      </c>
      <c r="R10" s="14">
        <v>47</v>
      </c>
      <c r="S10" s="14">
        <v>39</v>
      </c>
      <c r="T10" s="14">
        <v>15</v>
      </c>
      <c r="U10" s="14">
        <v>24</v>
      </c>
      <c r="V10" s="15">
        <v>0.82978723404255317</v>
      </c>
      <c r="W10" s="14">
        <v>39</v>
      </c>
      <c r="X10" s="14">
        <v>30</v>
      </c>
      <c r="Y10" s="14">
        <v>13</v>
      </c>
      <c r="Z10" s="14">
        <v>17</v>
      </c>
      <c r="AA10" s="15">
        <v>0.76923076923076927</v>
      </c>
      <c r="AB10" s="14">
        <v>49</v>
      </c>
      <c r="AC10" s="14">
        <v>38</v>
      </c>
      <c r="AD10" s="14">
        <v>17</v>
      </c>
      <c r="AE10" s="14">
        <v>21</v>
      </c>
      <c r="AF10" s="15">
        <v>0.77551020408163263</v>
      </c>
      <c r="AG10" s="14">
        <v>417</v>
      </c>
      <c r="AH10" s="14">
        <v>301</v>
      </c>
      <c r="AI10" s="14">
        <v>119</v>
      </c>
      <c r="AJ10" s="14">
        <v>182</v>
      </c>
      <c r="AK10" s="15">
        <v>0.72182254196642681</v>
      </c>
    </row>
    <row r="11" spans="1:37" ht="18" customHeight="1" x14ac:dyDescent="0.25">
      <c r="A11" s="39"/>
      <c r="B11" s="13" t="s">
        <v>17</v>
      </c>
      <c r="C11" s="14">
        <v>450</v>
      </c>
      <c r="D11" s="14">
        <v>297</v>
      </c>
      <c r="E11" s="14">
        <v>143</v>
      </c>
      <c r="F11" s="14">
        <v>154</v>
      </c>
      <c r="G11" s="15">
        <v>0.66</v>
      </c>
      <c r="H11" s="14">
        <v>152</v>
      </c>
      <c r="I11" s="14">
        <v>107</v>
      </c>
      <c r="J11" s="14">
        <v>55</v>
      </c>
      <c r="K11" s="14">
        <v>52</v>
      </c>
      <c r="L11" s="15">
        <v>0.70394736842105265</v>
      </c>
      <c r="M11" s="14">
        <v>25</v>
      </c>
      <c r="N11" s="14">
        <v>15</v>
      </c>
      <c r="O11" s="14">
        <v>7</v>
      </c>
      <c r="P11" s="14">
        <v>8</v>
      </c>
      <c r="Q11" s="15">
        <v>0.6</v>
      </c>
      <c r="R11" s="14">
        <v>23</v>
      </c>
      <c r="S11" s="14">
        <v>16</v>
      </c>
      <c r="T11" s="14">
        <v>8</v>
      </c>
      <c r="U11" s="14">
        <v>8</v>
      </c>
      <c r="V11" s="15">
        <v>0.69565217391304346</v>
      </c>
      <c r="W11" s="14">
        <v>15</v>
      </c>
      <c r="X11" s="14">
        <v>11</v>
      </c>
      <c r="Y11" s="14">
        <v>5</v>
      </c>
      <c r="Z11" s="14">
        <v>6</v>
      </c>
      <c r="AA11" s="15">
        <v>0.73333333333333328</v>
      </c>
      <c r="AB11" s="14">
        <v>14</v>
      </c>
      <c r="AC11" s="14">
        <v>11</v>
      </c>
      <c r="AD11" s="14">
        <v>5</v>
      </c>
      <c r="AE11" s="14">
        <v>6</v>
      </c>
      <c r="AF11" s="15">
        <v>0.7857142857142857</v>
      </c>
      <c r="AG11" s="14">
        <v>679</v>
      </c>
      <c r="AH11" s="14">
        <v>457</v>
      </c>
      <c r="AI11" s="14">
        <v>223</v>
      </c>
      <c r="AJ11" s="14">
        <v>234</v>
      </c>
      <c r="AK11" s="15">
        <v>0.67304860088365248</v>
      </c>
    </row>
    <row r="12" spans="1:37" ht="18" customHeight="1" x14ac:dyDescent="0.25">
      <c r="A12" s="39"/>
      <c r="B12" s="16" t="s">
        <v>18</v>
      </c>
      <c r="C12" s="17">
        <v>445</v>
      </c>
      <c r="D12" s="17">
        <v>373</v>
      </c>
      <c r="E12" s="17">
        <v>179</v>
      </c>
      <c r="F12" s="17">
        <v>194</v>
      </c>
      <c r="G12" s="15">
        <v>0.83820224719101122</v>
      </c>
      <c r="H12" s="14">
        <v>305</v>
      </c>
      <c r="I12" s="14">
        <v>217</v>
      </c>
      <c r="J12" s="14">
        <v>97</v>
      </c>
      <c r="K12" s="14">
        <v>120</v>
      </c>
      <c r="L12" s="15">
        <v>0.71147540983606561</v>
      </c>
      <c r="M12" s="17">
        <v>56</v>
      </c>
      <c r="N12" s="17">
        <v>30</v>
      </c>
      <c r="O12" s="17">
        <v>13</v>
      </c>
      <c r="P12" s="17">
        <v>17</v>
      </c>
      <c r="Q12" s="15">
        <v>0.5357142857142857</v>
      </c>
      <c r="R12" s="17">
        <v>32</v>
      </c>
      <c r="S12" s="17">
        <v>25</v>
      </c>
      <c r="T12" s="17">
        <v>11</v>
      </c>
      <c r="U12" s="17">
        <v>14</v>
      </c>
      <c r="V12" s="15">
        <v>0.78125</v>
      </c>
      <c r="W12" s="14">
        <v>32</v>
      </c>
      <c r="X12" s="14">
        <v>23</v>
      </c>
      <c r="Y12" s="14">
        <v>8</v>
      </c>
      <c r="Z12" s="14">
        <v>15</v>
      </c>
      <c r="AA12" s="15">
        <v>0.71875</v>
      </c>
      <c r="AB12" s="17">
        <v>67</v>
      </c>
      <c r="AC12" s="17">
        <v>50</v>
      </c>
      <c r="AD12" s="17">
        <v>20</v>
      </c>
      <c r="AE12" s="17">
        <v>30</v>
      </c>
      <c r="AF12" s="15">
        <v>0.74626865671641796</v>
      </c>
      <c r="AG12" s="14">
        <f>SUM(AB12,W12,R12,M12,H12,C12)</f>
        <v>937</v>
      </c>
      <c r="AH12" s="14">
        <v>718</v>
      </c>
      <c r="AI12" s="14">
        <v>328</v>
      </c>
      <c r="AJ12" s="14">
        <v>390</v>
      </c>
      <c r="AK12" s="15">
        <v>0.76627534685165422</v>
      </c>
    </row>
    <row r="13" spans="1:37" ht="18" customHeight="1" x14ac:dyDescent="0.25">
      <c r="A13" s="39"/>
      <c r="B13" s="24" t="s">
        <v>20</v>
      </c>
      <c r="C13" s="14">
        <v>1362</v>
      </c>
      <c r="D13" s="14">
        <v>1197</v>
      </c>
      <c r="E13" s="14">
        <v>627</v>
      </c>
      <c r="F13" s="14">
        <v>570</v>
      </c>
      <c r="G13" s="15">
        <f>D13/C13</f>
        <v>0.87885462555066074</v>
      </c>
      <c r="H13" s="14">
        <v>1072</v>
      </c>
      <c r="I13" s="14">
        <v>1018</v>
      </c>
      <c r="J13" s="14">
        <v>530</v>
      </c>
      <c r="K13" s="14">
        <v>488</v>
      </c>
      <c r="L13" s="15">
        <f>I13/H13</f>
        <v>0.94962686567164178</v>
      </c>
      <c r="M13" s="14">
        <v>80</v>
      </c>
      <c r="N13" s="14">
        <v>44</v>
      </c>
      <c r="O13" s="14">
        <v>22</v>
      </c>
      <c r="P13" s="14">
        <v>22</v>
      </c>
      <c r="Q13" s="15">
        <f>N13/M13</f>
        <v>0.55000000000000004</v>
      </c>
      <c r="R13" s="14">
        <v>57</v>
      </c>
      <c r="S13" s="14">
        <v>40</v>
      </c>
      <c r="T13" s="14">
        <v>22</v>
      </c>
      <c r="U13" s="14">
        <v>18</v>
      </c>
      <c r="V13" s="15">
        <f>S13/R13</f>
        <v>0.70175438596491224</v>
      </c>
      <c r="W13" s="14">
        <v>57</v>
      </c>
      <c r="X13" s="14">
        <v>38</v>
      </c>
      <c r="Y13" s="14">
        <v>18</v>
      </c>
      <c r="Z13" s="14">
        <v>20</v>
      </c>
      <c r="AA13" s="15">
        <f>X13/W13</f>
        <v>0.66666666666666663</v>
      </c>
      <c r="AB13" s="27">
        <v>74</v>
      </c>
      <c r="AC13" s="27">
        <v>37</v>
      </c>
      <c r="AD13" s="27">
        <v>19</v>
      </c>
      <c r="AE13" s="27">
        <v>18</v>
      </c>
      <c r="AF13" s="15">
        <f>AC13/AB13</f>
        <v>0.5</v>
      </c>
      <c r="AG13" s="14">
        <f>SUM(AB13,W13,R13,M13,H13,C13)</f>
        <v>2702</v>
      </c>
      <c r="AH13" s="14">
        <f>SUM(AC13,X13,S13,N13,I13,D13)</f>
        <v>2374</v>
      </c>
      <c r="AI13" s="14">
        <f t="shared" ref="AI13:AJ15" si="0">SUM(AD13,Y13,T13,O13,J13,E13)</f>
        <v>1238</v>
      </c>
      <c r="AJ13" s="14">
        <f t="shared" si="0"/>
        <v>1136</v>
      </c>
      <c r="AK13" s="15">
        <f>AH13/AG13</f>
        <v>0.87860843819393042</v>
      </c>
    </row>
    <row r="14" spans="1:37" ht="18" customHeight="1" x14ac:dyDescent="0.25">
      <c r="A14" s="39"/>
      <c r="B14" s="24" t="s">
        <v>21</v>
      </c>
      <c r="C14" s="14">
        <v>825</v>
      </c>
      <c r="D14" s="14">
        <v>707</v>
      </c>
      <c r="E14" s="14">
        <v>382</v>
      </c>
      <c r="F14" s="14">
        <v>325</v>
      </c>
      <c r="G14" s="15">
        <f t="shared" ref="G14:G15" si="1">D14/C14</f>
        <v>0.85696969696969694</v>
      </c>
      <c r="H14" s="14">
        <v>656</v>
      </c>
      <c r="I14" s="14">
        <v>627</v>
      </c>
      <c r="J14" s="14">
        <v>335</v>
      </c>
      <c r="K14" s="14">
        <v>292</v>
      </c>
      <c r="L14" s="15">
        <f t="shared" ref="L14:L15" si="2">I14/H14</f>
        <v>0.95579268292682928</v>
      </c>
      <c r="M14" s="14">
        <v>74</v>
      </c>
      <c r="N14" s="14">
        <v>57</v>
      </c>
      <c r="O14" s="29">
        <v>33</v>
      </c>
      <c r="P14" s="14">
        <v>24</v>
      </c>
      <c r="Q14" s="15">
        <f t="shared" ref="Q14:Q15" si="3">N14/M14</f>
        <v>0.77027027027027029</v>
      </c>
      <c r="R14" s="14">
        <v>58</v>
      </c>
      <c r="S14" s="14">
        <v>41</v>
      </c>
      <c r="T14" s="14">
        <v>22</v>
      </c>
      <c r="U14" s="14">
        <v>19</v>
      </c>
      <c r="V14" s="15">
        <f t="shared" ref="V14:V15" si="4">S14/R14</f>
        <v>0.7068965517241379</v>
      </c>
      <c r="W14" s="14">
        <v>62</v>
      </c>
      <c r="X14" s="14">
        <v>44</v>
      </c>
      <c r="Y14" s="14">
        <v>28</v>
      </c>
      <c r="Z14" s="14">
        <v>16</v>
      </c>
      <c r="AA14" s="15">
        <f t="shared" ref="AA14:AA15" si="5">X14/W14</f>
        <v>0.70967741935483875</v>
      </c>
      <c r="AB14" s="27">
        <v>51</v>
      </c>
      <c r="AC14" s="27">
        <v>23</v>
      </c>
      <c r="AD14" s="27">
        <v>13</v>
      </c>
      <c r="AE14" s="27">
        <v>10</v>
      </c>
      <c r="AF14" s="15">
        <f t="shared" ref="AF14:AF15" si="6">AC14/AB14</f>
        <v>0.45098039215686275</v>
      </c>
      <c r="AG14" s="14">
        <f t="shared" ref="AG14:AG15" si="7">SUM(AB14,W14,R14,M14,H14,C14)</f>
        <v>1726</v>
      </c>
      <c r="AH14" s="14">
        <f t="shared" ref="AH14:AH15" si="8">SUM(AC14,X14,S14,N14,I14,D14)</f>
        <v>1499</v>
      </c>
      <c r="AI14" s="14">
        <f t="shared" si="0"/>
        <v>813</v>
      </c>
      <c r="AJ14" s="14">
        <f t="shared" si="0"/>
        <v>686</v>
      </c>
      <c r="AK14" s="15">
        <f t="shared" ref="AK14:AK15" si="9">AH14/AG14</f>
        <v>0.86848203939745072</v>
      </c>
    </row>
    <row r="15" spans="1:37" ht="18" customHeight="1" x14ac:dyDescent="0.25">
      <c r="A15" s="40"/>
      <c r="B15" s="24" t="s">
        <v>22</v>
      </c>
      <c r="C15" s="14">
        <v>759</v>
      </c>
      <c r="D15" s="14">
        <v>598</v>
      </c>
      <c r="E15" s="14">
        <v>311</v>
      </c>
      <c r="F15" s="14">
        <v>287</v>
      </c>
      <c r="G15" s="15">
        <f t="shared" si="1"/>
        <v>0.78787878787878785</v>
      </c>
      <c r="H15" s="14">
        <v>529</v>
      </c>
      <c r="I15" s="14">
        <v>475</v>
      </c>
      <c r="J15" s="14">
        <v>265</v>
      </c>
      <c r="K15" s="14">
        <v>210</v>
      </c>
      <c r="L15" s="15">
        <f t="shared" si="2"/>
        <v>0.89792060491493386</v>
      </c>
      <c r="M15" s="14">
        <v>57</v>
      </c>
      <c r="N15" s="14">
        <v>36</v>
      </c>
      <c r="O15" s="14">
        <v>22</v>
      </c>
      <c r="P15" s="14">
        <v>14</v>
      </c>
      <c r="Q15" s="15">
        <f t="shared" si="3"/>
        <v>0.63157894736842102</v>
      </c>
      <c r="R15" s="14">
        <v>62</v>
      </c>
      <c r="S15" s="14">
        <v>53</v>
      </c>
      <c r="T15" s="14">
        <v>36</v>
      </c>
      <c r="U15" s="14">
        <v>17</v>
      </c>
      <c r="V15" s="15">
        <f t="shared" si="4"/>
        <v>0.85483870967741937</v>
      </c>
      <c r="W15" s="14">
        <v>72</v>
      </c>
      <c r="X15" s="14">
        <v>45</v>
      </c>
      <c r="Y15" s="14">
        <v>30</v>
      </c>
      <c r="Z15" s="14">
        <v>15</v>
      </c>
      <c r="AA15" s="15">
        <f t="shared" si="5"/>
        <v>0.625</v>
      </c>
      <c r="AB15" s="27">
        <v>53</v>
      </c>
      <c r="AC15" s="27">
        <v>27</v>
      </c>
      <c r="AD15" s="27">
        <v>21</v>
      </c>
      <c r="AE15" s="27">
        <v>6</v>
      </c>
      <c r="AF15" s="15">
        <f t="shared" si="6"/>
        <v>0.50943396226415094</v>
      </c>
      <c r="AG15" s="14">
        <f t="shared" si="7"/>
        <v>1532</v>
      </c>
      <c r="AH15" s="14">
        <f t="shared" si="8"/>
        <v>1234</v>
      </c>
      <c r="AI15" s="14">
        <f t="shared" si="0"/>
        <v>685</v>
      </c>
      <c r="AJ15" s="14">
        <f t="shared" si="0"/>
        <v>549</v>
      </c>
      <c r="AK15" s="15">
        <f t="shared" si="9"/>
        <v>0.8054830287206266</v>
      </c>
    </row>
    <row r="16" spans="1:37" ht="15" customHeight="1" x14ac:dyDescent="0.25">
      <c r="A16" s="30" t="s">
        <v>25</v>
      </c>
      <c r="B16" s="30"/>
      <c r="C16" s="18">
        <f>SUM(C10:C15)</f>
        <v>3999</v>
      </c>
      <c r="D16" s="19">
        <f>SUM(D10:D15)</f>
        <v>3279</v>
      </c>
      <c r="E16" s="20">
        <f>SUM(E10:E15)</f>
        <v>1681</v>
      </c>
      <c r="F16" s="21">
        <f>SUM(F10:F15)</f>
        <v>1598</v>
      </c>
      <c r="G16" s="22">
        <f>D16/C16</f>
        <v>0.81995498874718675</v>
      </c>
      <c r="H16" s="18">
        <f>SUM(H10:H15)</f>
        <v>2788</v>
      </c>
      <c r="I16" s="19">
        <f>SUM(I10:I15)</f>
        <v>2491</v>
      </c>
      <c r="J16" s="20">
        <f>SUM(J10:J15)</f>
        <v>1301</v>
      </c>
      <c r="K16" s="21">
        <f>SUM(K10:K15)</f>
        <v>1190</v>
      </c>
      <c r="L16" s="22">
        <f>I16/H16</f>
        <v>0.89347202295552364</v>
      </c>
      <c r="M16" s="18">
        <f>SUM(M10:M15)</f>
        <v>342</v>
      </c>
      <c r="N16" s="19">
        <f>SUM(N10:N15)</f>
        <v>222</v>
      </c>
      <c r="O16" s="20">
        <f>SUM(O10:O15)</f>
        <v>113</v>
      </c>
      <c r="P16" s="21">
        <f>SUM(P10:P15)</f>
        <v>109</v>
      </c>
      <c r="Q16" s="22">
        <f>N16/M16</f>
        <v>0.64912280701754388</v>
      </c>
      <c r="R16" s="18">
        <f>SUM(R10:R15)</f>
        <v>279</v>
      </c>
      <c r="S16" s="19">
        <f>SUM(S10:S15)</f>
        <v>214</v>
      </c>
      <c r="T16" s="20">
        <f>SUM(T10:T15)</f>
        <v>114</v>
      </c>
      <c r="U16" s="21">
        <f>SUM(U10:U15)</f>
        <v>100</v>
      </c>
      <c r="V16" s="22">
        <f>S16/R16</f>
        <v>0.76702508960573479</v>
      </c>
      <c r="W16" s="18">
        <f>SUM(W10:W15)</f>
        <v>277</v>
      </c>
      <c r="X16" s="19">
        <f>SUM(X10:X15)</f>
        <v>191</v>
      </c>
      <c r="Y16" s="20">
        <f>SUM(Y10:Y15)</f>
        <v>102</v>
      </c>
      <c r="Z16" s="21">
        <f>SUM(Z10:Z15)</f>
        <v>89</v>
      </c>
      <c r="AA16" s="22">
        <f>X16/W16</f>
        <v>0.68953068592057765</v>
      </c>
      <c r="AB16" s="18">
        <f>SUM(AB10:AB15)</f>
        <v>308</v>
      </c>
      <c r="AC16" s="19">
        <f>SUM(AC10:AC15)</f>
        <v>186</v>
      </c>
      <c r="AD16" s="20">
        <f>SUM(AD10:AD15)</f>
        <v>95</v>
      </c>
      <c r="AE16" s="21">
        <f>SUM(AE10:AE15)</f>
        <v>91</v>
      </c>
      <c r="AF16" s="22">
        <f>AC16/AB16</f>
        <v>0.60389610389610393</v>
      </c>
      <c r="AG16" s="18">
        <f>SUM(AG10:AG15)</f>
        <v>7993</v>
      </c>
      <c r="AH16" s="19">
        <f>SUM(AH10:AH15)</f>
        <v>6583</v>
      </c>
      <c r="AI16" s="20">
        <f>SUM(AI10:AI15)</f>
        <v>3406</v>
      </c>
      <c r="AJ16" s="21">
        <f>SUM(AJ10:AJ15)</f>
        <v>3177</v>
      </c>
      <c r="AK16" s="22">
        <f>AH16/AG16</f>
        <v>0.82359564619041659</v>
      </c>
    </row>
    <row r="17" spans="1:37" ht="15" customHeight="1" x14ac:dyDescent="0.25">
      <c r="A17" s="23"/>
      <c r="B17" s="24"/>
      <c r="C17" s="25"/>
      <c r="D17" s="25"/>
      <c r="E17" s="25"/>
      <c r="F17" s="25"/>
      <c r="G17" s="26"/>
      <c r="H17" s="25"/>
      <c r="I17" s="25"/>
      <c r="J17" s="25"/>
      <c r="K17" s="25"/>
      <c r="L17" s="26"/>
      <c r="M17" s="27"/>
      <c r="N17" s="27"/>
      <c r="O17" s="27"/>
      <c r="P17" s="27"/>
      <c r="Q17" s="26"/>
      <c r="R17" s="27"/>
      <c r="S17" s="27"/>
      <c r="T17" s="27"/>
      <c r="U17" s="27"/>
      <c r="V17" s="26"/>
      <c r="W17" s="27"/>
      <c r="X17" s="27"/>
      <c r="Y17" s="27"/>
      <c r="Z17" s="27"/>
      <c r="AA17" s="26"/>
      <c r="AB17" s="27"/>
      <c r="AC17" s="27"/>
      <c r="AD17" s="27"/>
      <c r="AE17" s="27"/>
      <c r="AF17" s="26"/>
      <c r="AG17" s="27"/>
      <c r="AH17" s="27"/>
      <c r="AI17" s="27"/>
      <c r="AJ17" s="27"/>
      <c r="AK17" s="26"/>
    </row>
    <row r="18" spans="1:37" ht="15" customHeight="1" x14ac:dyDescent="0.25">
      <c r="A18" s="23"/>
      <c r="B18" s="24"/>
      <c r="C18" s="25"/>
      <c r="D18" s="25"/>
      <c r="E18" s="25"/>
      <c r="F18" s="25"/>
      <c r="G18" s="26"/>
      <c r="H18" s="25"/>
      <c r="I18" s="25"/>
      <c r="J18" s="25"/>
      <c r="K18" s="25"/>
      <c r="L18" s="26"/>
      <c r="M18" s="27"/>
      <c r="N18" s="27"/>
      <c r="O18" s="27"/>
      <c r="P18" s="27"/>
      <c r="Q18" s="26"/>
      <c r="R18" s="27"/>
      <c r="S18" s="27"/>
      <c r="T18" s="27"/>
      <c r="U18" s="27"/>
      <c r="V18" s="26"/>
      <c r="W18" s="27"/>
      <c r="X18" s="27"/>
      <c r="Y18" s="27"/>
      <c r="Z18" s="27"/>
      <c r="AA18" s="26"/>
      <c r="AB18" s="27"/>
      <c r="AC18" s="27"/>
      <c r="AD18" s="27"/>
      <c r="AE18" s="27"/>
      <c r="AF18" s="26"/>
      <c r="AG18" s="27"/>
      <c r="AH18" s="27"/>
      <c r="AI18" s="27"/>
      <c r="AJ18" s="27"/>
      <c r="AK18" s="26"/>
    </row>
    <row r="19" spans="1:37" ht="15" customHeight="1" x14ac:dyDescent="0.25">
      <c r="A19" s="23"/>
      <c r="B19" s="24"/>
      <c r="C19" s="25"/>
      <c r="D19" s="25"/>
      <c r="E19" s="25"/>
      <c r="F19" s="25"/>
      <c r="G19" s="26"/>
      <c r="H19" s="25"/>
      <c r="I19" s="25"/>
      <c r="J19" s="25"/>
      <c r="K19" s="25"/>
      <c r="L19" s="26"/>
      <c r="M19" s="27"/>
      <c r="N19" s="27"/>
      <c r="O19" s="27"/>
      <c r="P19" s="27"/>
      <c r="Q19" s="26"/>
      <c r="R19" s="27"/>
      <c r="S19" s="27"/>
      <c r="T19" s="27"/>
      <c r="U19" s="27"/>
      <c r="V19" s="26"/>
      <c r="W19" s="27"/>
      <c r="X19" s="27"/>
      <c r="Y19" s="27"/>
      <c r="Z19" s="27"/>
      <c r="AA19" s="26"/>
      <c r="AB19" s="27"/>
      <c r="AC19" s="27"/>
      <c r="AD19" s="27"/>
      <c r="AE19" s="27"/>
      <c r="AF19" s="26"/>
      <c r="AG19" s="27"/>
      <c r="AH19" s="27"/>
      <c r="AI19" s="27"/>
      <c r="AJ19" s="27"/>
      <c r="AK19" s="26"/>
    </row>
    <row r="20" spans="1:37" ht="24.75" customHeight="1" x14ac:dyDescent="0.25">
      <c r="A20" s="31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C21" s="28"/>
      <c r="D21" s="28"/>
      <c r="E21" s="28"/>
      <c r="F21" s="28"/>
      <c r="G21" s="28"/>
    </row>
    <row r="22" spans="1:37" x14ac:dyDescent="0.25">
      <c r="C22" s="28"/>
      <c r="D22" s="28"/>
      <c r="E22" s="28"/>
      <c r="F22" s="28"/>
      <c r="G22" s="28"/>
    </row>
  </sheetData>
  <mergeCells count="26">
    <mergeCell ref="A5:D5"/>
    <mergeCell ref="A7:B9"/>
    <mergeCell ref="C7:G7"/>
    <mergeCell ref="H7:L7"/>
    <mergeCell ref="M7:Q7"/>
    <mergeCell ref="W7:AA7"/>
    <mergeCell ref="AB7:AF7"/>
    <mergeCell ref="AG7:AK7"/>
    <mergeCell ref="D8:F8"/>
    <mergeCell ref="G8:G9"/>
    <mergeCell ref="I8:K8"/>
    <mergeCell ref="L8:L9"/>
    <mergeCell ref="N8:P8"/>
    <mergeCell ref="Q8:Q9"/>
    <mergeCell ref="S8:U8"/>
    <mergeCell ref="R7:V7"/>
    <mergeCell ref="V8:V9"/>
    <mergeCell ref="A16:B16"/>
    <mergeCell ref="A20:AK20"/>
    <mergeCell ref="X8:Z8"/>
    <mergeCell ref="AA8:AA9"/>
    <mergeCell ref="AC8:AE8"/>
    <mergeCell ref="AF8:AF9"/>
    <mergeCell ref="AH8:AJ8"/>
    <mergeCell ref="AK8:AK9"/>
    <mergeCell ref="A10:A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1ACB2C5A07D949B0332C910E589859" ma:contentTypeVersion="6" ma:contentTypeDescription="Crear nuevo documento." ma:contentTypeScope="" ma:versionID="b2332b9cd850fe35695ff15960d4ef1c">
  <xsd:schema xmlns:xsd="http://www.w3.org/2001/XMLSchema" xmlns:xs="http://www.w3.org/2001/XMLSchema" xmlns:p="http://schemas.microsoft.com/office/2006/metadata/properties" xmlns:ns2="d52de530-e09c-4214-8367-9dcf1a852bc6" targetNamespace="http://schemas.microsoft.com/office/2006/metadata/properties" ma:root="true" ma:fieldsID="5fba3abb3a635aa6c33819a4e1cf0f8a" ns2:_="">
    <xsd:import namespace="d52de530-e09c-4214-8367-9dcf1a852bc6"/>
    <xsd:element name="properties">
      <xsd:complexType>
        <xsd:sequence>
          <xsd:element name="documentManagement">
            <xsd:complexType>
              <xsd:all>
                <xsd:element ref="ns2:Seccion"/>
                <xsd:element ref="ns2:Nombre_x0020_completo" minOccurs="0"/>
                <xsd:element ref="ns2:Fecha" minOccurs="0"/>
                <xsd:element ref="ns2:Orden_x0020_Seccion" minOccurs="0"/>
                <xsd:element ref="ns2:Orden_x0020_Do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de530-e09c-4214-8367-9dcf1a852bc6" elementFormDefault="qualified">
    <xsd:import namespace="http://schemas.microsoft.com/office/2006/documentManagement/types"/>
    <xsd:import namespace="http://schemas.microsoft.com/office/infopath/2007/PartnerControls"/>
    <xsd:element name="Seccion" ma:index="1" ma:displayName="Seccion" ma:internalName="Seccion">
      <xsd:simpleType>
        <xsd:restriction base="dms:Note"/>
      </xsd:simpleType>
    </xsd:element>
    <xsd:element name="Nombre_x0020_completo" ma:index="2" nillable="true" ma:displayName="Nombre completo" ma:internalName="Nombre_x0020_completo">
      <xsd:simpleType>
        <xsd:restriction base="dms:Note"/>
      </xsd:simpleType>
    </xsd:element>
    <xsd:element name="Fecha" ma:index="3" nillable="true" ma:displayName="Fecha" ma:default="[today]" ma:format="DateOnly" ma:internalName="Fecha">
      <xsd:simpleType>
        <xsd:restriction base="dms:DateTime"/>
      </xsd:simpleType>
    </xsd:element>
    <xsd:element name="Orden_x0020_Seccion" ma:index="4" nillable="true" ma:displayName="Orden Seccion" ma:decimals="0" ma:internalName="Orden_x0020_Seccion">
      <xsd:simpleType>
        <xsd:restriction base="dms:Number"/>
      </xsd:simpleType>
    </xsd:element>
    <xsd:element name="Orden_x0020_Dos" ma:index="5" nillable="true" ma:displayName="Orden Dos" ma:decimals="0" ma:internalName="Orden_x0020_Do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_x0020_Seccion xmlns="d52de530-e09c-4214-8367-9dcf1a852bc6">4</Orden_x0020_Seccion>
    <Seccion xmlns="d52de530-e09c-4214-8367-9dcf1a852bc6">Capacitación en línea en materia de Protección de Datos Personales</Seccion>
    <Orden_x0020_Dos xmlns="d52de530-e09c-4214-8367-9dcf1a852bc6">20</Orden_x0020_Dos>
    <Nombre_x0020_completo xmlns="d52de530-e09c-4214-8367-9dcf1a852bc6">Participación en los cursos en línea CEVIFAI, Campus Iniciativa Privada, primer semestrer de 2018</Nombre_x0020_completo>
    <Fecha xmlns="d52de530-e09c-4214-8367-9dcf1a852bc6">2018-07-02T05:00:00+00:00</Fecha>
  </documentManagement>
</p:properties>
</file>

<file path=customXml/itemProps1.xml><?xml version="1.0" encoding="utf-8"?>
<ds:datastoreItem xmlns:ds="http://schemas.openxmlformats.org/officeDocument/2006/customXml" ds:itemID="{C86343BE-D44C-4E87-AAED-03841A46D7C6}"/>
</file>

<file path=customXml/itemProps2.xml><?xml version="1.0" encoding="utf-8"?>
<ds:datastoreItem xmlns:ds="http://schemas.openxmlformats.org/officeDocument/2006/customXml" ds:itemID="{AFCB53AB-01BA-4626-BB3B-889BE816668B}"/>
</file>

<file path=customXml/itemProps3.xml><?xml version="1.0" encoding="utf-8"?>
<ds:datastoreItem xmlns:ds="http://schemas.openxmlformats.org/officeDocument/2006/customXml" ds:itemID="{13A7BE96-A203-43EE-90D3-B150430F3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Sonia Barrera García</cp:lastModifiedBy>
  <dcterms:created xsi:type="dcterms:W3CDTF">2018-04-13T18:24:11Z</dcterms:created>
  <dcterms:modified xsi:type="dcterms:W3CDTF">2018-07-10T15:27:14Z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0x010100B61ACB2C5A07D949B0332C910E589859</vt:lpwstr>
  </property>
</Properties>
</file>